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TERNET\Thème Transports\Emploi salarié\2022\"/>
    </mc:Choice>
  </mc:AlternateContent>
  <bookViews>
    <workbookView xWindow="0" yWindow="0" windowWidth="23040" windowHeight="8040" tabRatio="500" activeTab="1"/>
  </bookViews>
  <sheets>
    <sheet name="Lisez-moi" sheetId="1" r:id="rId1"/>
    <sheet name="Emploi salarié" sheetId="2" r:id="rId2"/>
    <sheet name="Marché du travail" sheetId="4" r:id="rId3"/>
    <sheet name="Données révisées Emploi" sheetId="5" r:id="rId4"/>
    <sheet name="Données révisées Marché du trvl" sheetId="6" r:id="rId5"/>
  </sheets>
  <definedNames>
    <definedName name="DEFM">#REF!</definedName>
    <definedName name="_xlnm.Print_Titles" localSheetId="1">'Emploi salarié'!$A:$A</definedName>
    <definedName name="_xlnm.Print_Titles" localSheetId="2">'Marché du travail'!$A:$B</definedName>
    <definedName name="IND">#REF!</definedName>
    <definedName name="OLE_LINK1" localSheetId="2">'Marché du travail'!$A$70</definedName>
    <definedName name="Print_Area_0" localSheetId="1">'Emploi salarié'!$A$1:$BZ$31</definedName>
    <definedName name="Print_Area_0" localSheetId="2">'Marché du travail'!$A$1:$CI$72</definedName>
    <definedName name="Print_Titles_0" localSheetId="1">'Emploi salarié'!$A:$A</definedName>
    <definedName name="Print_Titles_0" localSheetId="2">'Marché du travail'!$A:$B</definedName>
    <definedName name="_xlnm.Print_Area" localSheetId="1">'Emploi salarié'!$A$1:$BZ$31</definedName>
    <definedName name="_xlnm.Print_Area" localSheetId="2">'Marché du travail'!$A$1:$CI$72</definedName>
  </definedNames>
  <calcPr calcId="162913"/>
</workbook>
</file>

<file path=xl/calcChain.xml><?xml version="1.0" encoding="utf-8"?>
<calcChain xmlns="http://schemas.openxmlformats.org/spreadsheetml/2006/main">
  <c r="N23" i="5" l="1"/>
  <c r="M23" i="5"/>
  <c r="L23" i="5"/>
  <c r="K23" i="5"/>
  <c r="N22" i="5"/>
  <c r="M22" i="5"/>
  <c r="L22" i="5"/>
  <c r="K22" i="5"/>
  <c r="N21" i="5"/>
  <c r="M21" i="5"/>
  <c r="L21" i="5"/>
  <c r="K21" i="5"/>
  <c r="N20" i="5"/>
  <c r="M20" i="5"/>
  <c r="L20" i="5"/>
  <c r="K20" i="5"/>
  <c r="N19" i="5"/>
  <c r="M19" i="5"/>
  <c r="L19" i="5"/>
  <c r="K19" i="5"/>
  <c r="N18" i="5"/>
  <c r="M18" i="5"/>
  <c r="L18" i="5"/>
  <c r="K18" i="5"/>
  <c r="N17" i="5"/>
  <c r="M17" i="5"/>
  <c r="L17" i="5"/>
  <c r="K17" i="5"/>
  <c r="N16" i="5"/>
  <c r="M16" i="5"/>
  <c r="L16" i="5"/>
  <c r="K16" i="5"/>
  <c r="N15" i="5"/>
  <c r="M15" i="5"/>
  <c r="L15" i="5"/>
  <c r="K15" i="5"/>
  <c r="N14" i="5"/>
  <c r="M14" i="5"/>
  <c r="L14" i="5"/>
  <c r="K14" i="5"/>
  <c r="N13" i="5"/>
  <c r="M13" i="5"/>
  <c r="L13" i="5"/>
  <c r="K13" i="5"/>
  <c r="N12" i="5"/>
  <c r="M12" i="5"/>
  <c r="L12" i="5"/>
  <c r="K12" i="5"/>
  <c r="N11" i="5"/>
  <c r="M11" i="5"/>
  <c r="L11" i="5"/>
  <c r="K11" i="5"/>
  <c r="N10" i="5"/>
  <c r="M10" i="5"/>
  <c r="L10" i="5"/>
  <c r="K10" i="5"/>
  <c r="N9" i="5"/>
  <c r="M9" i="5"/>
  <c r="L9" i="5"/>
  <c r="K9" i="5"/>
  <c r="N8" i="5"/>
  <c r="M8" i="5"/>
  <c r="L8" i="5"/>
  <c r="K8" i="5"/>
  <c r="C4" i="5"/>
  <c r="CY27" i="4" l="1"/>
  <c r="CP27" i="4"/>
  <c r="CO27" i="4"/>
  <c r="CN27" i="4"/>
  <c r="CM27" i="4"/>
  <c r="CL27" i="4"/>
  <c r="CK27" i="4"/>
  <c r="CJ27" i="4"/>
  <c r="CI27" i="4"/>
  <c r="CH27" i="4"/>
  <c r="CG27" i="4"/>
  <c r="CF27" i="4"/>
  <c r="CE27" i="4"/>
  <c r="CM26" i="4"/>
  <c r="CI26" i="4"/>
  <c r="CE26" i="4"/>
  <c r="CY15" i="4"/>
  <c r="CP15" i="4"/>
  <c r="CO15" i="4"/>
  <c r="CN15" i="4"/>
  <c r="CM15" i="4"/>
  <c r="CL15" i="4"/>
  <c r="CK15" i="4"/>
  <c r="CJ15" i="4"/>
  <c r="CI15" i="4"/>
  <c r="CH15" i="4"/>
  <c r="CG15" i="4"/>
  <c r="CF15" i="4"/>
  <c r="CE15" i="4"/>
  <c r="CM14" i="4"/>
  <c r="CI14" i="4"/>
  <c r="CE14" i="4"/>
  <c r="CX4" i="4"/>
  <c r="CW4" i="4"/>
  <c r="CW27" i="4" s="1"/>
  <c r="CV4" i="4"/>
  <c r="CV27" i="4" s="1"/>
  <c r="CU4" i="4"/>
  <c r="CY4" i="4" s="1"/>
  <c r="CZ4" i="4" l="1"/>
  <c r="DA4" i="4"/>
  <c r="CV15" i="4"/>
  <c r="CW15" i="4"/>
</calcChain>
</file>

<file path=xl/sharedStrings.xml><?xml version="1.0" encoding="utf-8"?>
<sst xmlns="http://schemas.openxmlformats.org/spreadsheetml/2006/main" count="805" uniqueCount="121">
  <si>
    <t>Emploi salarié et marché du travail dans les transports</t>
  </si>
  <si>
    <t>Présentation des données</t>
  </si>
  <si>
    <r>
      <rPr>
        <sz val="10"/>
        <rFont val="Arial"/>
        <family val="2"/>
      </rPr>
      <t xml:space="preserve">Ce classeur fournit les séries sur longue période associées à la dernière publication trimestrielle du SDES intitulée </t>
    </r>
    <r>
      <rPr>
        <i/>
        <sz val="10"/>
        <rFont val="Arial"/>
        <family val="2"/>
      </rPr>
      <t>"Emploi salarié et marché du travail dans les transports"</t>
    </r>
    <r>
      <rPr>
        <sz val="10"/>
        <rFont val="Arial"/>
        <family val="2"/>
      </rPr>
      <t xml:space="preserve"> de la collection St@t info</t>
    </r>
    <r>
      <rPr>
        <i/>
        <sz val="10"/>
        <rFont val="Arial"/>
        <family val="2"/>
      </rPr>
      <t xml:space="preserve"> </t>
    </r>
    <r>
      <rPr>
        <sz val="10"/>
        <rFont val="Arial"/>
        <family val="2"/>
      </rPr>
      <t>et</t>
    </r>
    <r>
      <rPr>
        <i/>
        <sz val="10"/>
        <rFont val="Arial"/>
        <family val="2"/>
      </rPr>
      <t xml:space="preserve"> </t>
    </r>
    <r>
      <rPr>
        <sz val="10"/>
        <rFont val="Arial"/>
        <family val="2"/>
      </rPr>
      <t>dans laquelle sont livrés des éléments sur la méthodologie employée.</t>
    </r>
  </si>
  <si>
    <t>La première feuille présente les effectifs en fin de trimestre des établissements appartenant au secteur "Transports et entreposage" (c'est-à-dire les établissements dont l'activité principale relève de ce secteur). Ces données sont corrigées des variations saisonnières (CVS).</t>
  </si>
  <si>
    <r>
      <rPr>
        <sz val="10"/>
        <rFont val="Arial"/>
        <family val="2"/>
      </rPr>
      <t>La seconde feuille porte sur le marché du travail, qui, quant à lui, est défini par des métiers (champ "Transport et logistique"</t>
    </r>
    <r>
      <rPr>
        <vertAlign val="superscript"/>
        <sz val="10"/>
        <rFont val="Arial"/>
        <family val="2"/>
      </rPr>
      <t>1</t>
    </r>
    <r>
      <rPr>
        <sz val="10"/>
        <rFont val="Arial"/>
        <family val="2"/>
      </rPr>
      <t>), indépendamment du secteur d’activité de l’établissement où celui-ci est exercé. Ces données sont corrigées des variations saisonnières et des variations liées au nombre de jours ouvrables (CVS-CJO).</t>
    </r>
  </si>
  <si>
    <t>Avertissements</t>
  </si>
  <si>
    <t>2010 T1 - La nouvelle codification des métiers de Pôle emploi (ROME V.3), entrée en vigueur le 15 décembre 2009, perturbe la continuité des séries statistiques du marché du travail entre le quatrième trimestre 2009 et le premier trimestre 2010.</t>
  </si>
  <si>
    <t>2017 T1 - Depuis le premier trimestre 2017, l'emploi salarié est calculé par l'Insee en partenariat avec l’Acoss et la Dares. Son champ est étendu à l’ensemble des salariés et aux départements d’outre-mer (hors Mayotte).</t>
  </si>
  <si>
    <t>Par ailleurs, l’introduction de la déclaration sociale nominative (DSN) en remplacement du bordereau récapitulatif de cotisations (BRC) et, pour l'intérim, du relevé mensuel de mission (RMM) peut transitoirement affecter les comportements déclaratifs des entreprises. Durant la phase de montée en charge de la DSN, les chaînes de traitement statistique de l'Acoss, de la Dares et de l'Insee sont adaptées afin de tenir compte de ces changements. Ces modifications sont susceptibles de générer des révisions accrues sur les données</t>
  </si>
  <si>
    <r>
      <rPr>
        <sz val="10"/>
        <rFont val="Arial"/>
        <family val="2"/>
      </rPr>
      <t>2018 T1</t>
    </r>
    <r>
      <rPr>
        <sz val="10"/>
        <color rgb="FFFF0000"/>
        <rFont val="Arial"/>
        <family val="2"/>
      </rPr>
      <t xml:space="preserve"> - </t>
    </r>
    <r>
      <rPr>
        <sz val="10"/>
        <rFont val="Arial"/>
        <family val="2"/>
      </rPr>
      <t>Suite à la restructuration de la SNCF intervenue en juillet 2015, les effectifs de l'Epic SNCF Réseau (ex RFF) devraient en toute rigueur être comptabilisés dans les services auxiliaires de transport terrestres (5221Z) à partir du troisième trimestre 2015. Pour éviter les ruptures des séries et permettre l'analyse sur le long terme, le SDES continue de classer les effectifs de SNCF Réseau dans le "Transport ferrroviaire".</t>
    </r>
  </si>
  <si>
    <t>Sigles et définitions</t>
  </si>
  <si>
    <r>
      <rPr>
        <b/>
        <sz val="10"/>
        <rFont val="Arial"/>
        <family val="2"/>
      </rPr>
      <t>DEFM (demandeurs d’emploi en fin de mois)</t>
    </r>
    <r>
      <rPr>
        <sz val="10"/>
        <rFont val="Arial"/>
        <family val="2"/>
      </rPr>
      <t xml:space="preserve"> : "stock" des demandeurs d'emploi inscrits à Pôle emploi à l'issue d'un trimestre donné (moyenne des DEFM des 3 mois du trimestre considéré).  </t>
    </r>
  </si>
  <si>
    <r>
      <rPr>
        <b/>
        <sz val="10"/>
        <rFont val="Arial"/>
        <family val="2"/>
      </rPr>
      <t>DEE (demandes d’emploi enregistrées)</t>
    </r>
    <r>
      <rPr>
        <sz val="10"/>
        <rFont val="Arial"/>
        <family val="2"/>
      </rPr>
      <t xml:space="preserve"> : il s'agit cette fois du flux des demandes d'emploi enregistrées par Pôle emploi au cours d'un trimestre donné.</t>
    </r>
  </si>
  <si>
    <t>La notion de demandeur d’emploi inscrit à Pôle emploi est différente de celle de chômeur au sens du Bureau International du Travail (BIT) : certains demandeurs ne sont pas chômeurs au sens du BIT et inversement certains chômeurs au sens du BIT ne sont pas inscrits à Pôle emploi.</t>
  </si>
  <si>
    <r>
      <rPr>
        <b/>
        <sz val="10"/>
        <rFont val="Arial"/>
        <family val="2"/>
      </rPr>
      <t>OEC (offres d’emploi collectées)</t>
    </r>
    <r>
      <rPr>
        <sz val="10"/>
        <rFont val="Arial"/>
        <family val="2"/>
      </rPr>
      <t xml:space="preserve"> : flux des offres collectées par Pôle emploi au cours d'un trimestre donné.</t>
    </r>
  </si>
  <si>
    <r>
      <rPr>
        <b/>
        <sz val="10"/>
        <rFont val="Arial"/>
        <family val="2"/>
      </rPr>
      <t>Indicateur de tension</t>
    </r>
    <r>
      <rPr>
        <sz val="10"/>
        <rFont val="Arial"/>
        <family val="2"/>
      </rPr>
      <t xml:space="preserve"> : rapport du nombre d’offres d’emploi collectées au nombre de demandes d’emploi enregistrées au cours du trimestre (OEC/DEE). Il s’analyse en évolution car son niveau diffère sensiblement selon les métiers qui ont des modes de recrutement et un degré de recours aux offres d’emploi collectées par Pôle emploi différents.</t>
    </r>
  </si>
  <si>
    <t xml:space="preserve">Emploi salarié - Transports et entreposage et secteurs principalement marchands </t>
  </si>
  <si>
    <t xml:space="preserve">Niveaux en milliers en fin de trimestre, données CVS </t>
  </si>
  <si>
    <t>T1</t>
  </si>
  <si>
    <t>T2</t>
  </si>
  <si>
    <t>T3</t>
  </si>
  <si>
    <t>T4</t>
  </si>
  <si>
    <r>
      <rPr>
        <b/>
        <sz val="8"/>
        <rFont val="Arial"/>
        <family val="2"/>
      </rPr>
      <t>Transports et entreposage (hors intérim)</t>
    </r>
    <r>
      <rPr>
        <sz val="8"/>
        <rFont val="Arial"/>
        <family val="2"/>
      </rPr>
      <t xml:space="preserve"> (HZ) </t>
    </r>
  </si>
  <si>
    <t xml:space="preserve">49. Transports terrestres et transports par conduites  </t>
  </si>
  <si>
    <t xml:space="preserve">  Autres transports terrestres de voyageurs (49.3)  </t>
  </si>
  <si>
    <t xml:space="preserve"> dont Transport urbain de voyageurs (49.31Z, 49.32Z)</t>
  </si>
  <si>
    <t xml:space="preserve"> dont Transport routier de voyageurs (49.39A, 49.39B)</t>
  </si>
  <si>
    <t xml:space="preserve">  Transport routier de fret et par conduites (49.4, 49.5)  </t>
  </si>
  <si>
    <t xml:space="preserve"> dont Transports routiers de fret (49.41A, 49.41B, 49.41C, 49.42Z)</t>
  </si>
  <si>
    <t>50. Transports par eau</t>
  </si>
  <si>
    <t>51. Transports aériens</t>
  </si>
  <si>
    <t xml:space="preserve">52. Entreposage et services auxiliaires des transports </t>
  </si>
  <si>
    <t xml:space="preserve">  Manutention, entreposage (52.1, 52.24)</t>
  </si>
  <si>
    <t xml:space="preserve">  Organisation du transport de fret (52.29A, 52.29B)</t>
  </si>
  <si>
    <t>53. Activités de poste et de courrier</t>
  </si>
  <si>
    <t>Agriculture (AZ)</t>
  </si>
  <si>
    <t>n.d.</t>
  </si>
  <si>
    <t>Industrie (DE, C1-C5)</t>
  </si>
  <si>
    <t>Construction (FZ)</t>
  </si>
  <si>
    <t>Tertiaire marchand (GZ-LZ, MN, RU)</t>
  </si>
  <si>
    <t>dont intérim</t>
  </si>
  <si>
    <t xml:space="preserve">dont intérim utilisé dans "Transports et entreposage" (HZ) </t>
  </si>
  <si>
    <t>Secteur privé, y compris intérim</t>
  </si>
  <si>
    <t>Ensemble des secteurs, y compris intérim</t>
  </si>
  <si>
    <t>n.d. : non disponible.</t>
  </si>
  <si>
    <t>Champ : France hors Mayotte</t>
  </si>
  <si>
    <t>Marché du travail - métiers Transport et logistique</t>
  </si>
  <si>
    <t xml:space="preserve">Niveaux en milliers (moyenne trimestrielle), données CVS-CJO </t>
  </si>
  <si>
    <t>Demandeurs d'emploi (DEFM) des métiers "Transport et logistique"</t>
  </si>
  <si>
    <r>
      <rPr>
        <b/>
        <sz val="8"/>
        <rFont val="Arial"/>
        <family val="2"/>
      </rPr>
      <t>T1</t>
    </r>
    <r>
      <rPr>
        <b/>
        <vertAlign val="superscript"/>
        <sz val="8"/>
        <color rgb="FF0000FF"/>
        <rFont val="Arial"/>
        <family val="2"/>
      </rPr>
      <t>(1)</t>
    </r>
  </si>
  <si>
    <r>
      <rPr>
        <b/>
        <sz val="8"/>
        <rFont val="Arial"/>
        <family val="2"/>
      </rPr>
      <t>T2</t>
    </r>
    <r>
      <rPr>
        <b/>
        <vertAlign val="superscript"/>
        <sz val="8"/>
        <color rgb="FFFF0000"/>
        <rFont val="Arial"/>
        <family val="2"/>
      </rPr>
      <t>(2)</t>
    </r>
  </si>
  <si>
    <r>
      <rPr>
        <b/>
        <sz val="8"/>
        <rFont val="Arial"/>
        <family val="2"/>
      </rPr>
      <t>T3</t>
    </r>
    <r>
      <rPr>
        <b/>
        <vertAlign val="superscript"/>
        <sz val="8"/>
        <color rgb="FFFF0000"/>
        <rFont val="Arial"/>
        <family val="2"/>
      </rPr>
      <t>(2)</t>
    </r>
  </si>
  <si>
    <t>Actes positifs de recherche d'emploi : catégories A, B et C</t>
  </si>
  <si>
    <t xml:space="preserve">   sans emploi : catégorie A</t>
  </si>
  <si>
    <t xml:space="preserve">   en activité réduite courte : catégorie B</t>
  </si>
  <si>
    <t xml:space="preserve">   en activité réduite longue : catégorie C </t>
  </si>
  <si>
    <t>Sans actes positifs de recherche d'emploi</t>
  </si>
  <si>
    <t xml:space="preserve">   sans emploi : catégorie D</t>
  </si>
  <si>
    <t xml:space="preserve">   en emploi : catégorie E</t>
  </si>
  <si>
    <t>Ensemble des catégories A, B, C, D et E</t>
  </si>
  <si>
    <t>En %, données CVS-CJO</t>
  </si>
  <si>
    <t>Indicateur de tension : OEC / DEE</t>
  </si>
  <si>
    <t>Transport et logistique</t>
  </si>
  <si>
    <t xml:space="preserve">Magasinage et préparation de commandes </t>
  </si>
  <si>
    <t>Courses-livraisons express ou par tournée</t>
  </si>
  <si>
    <t>Manutention manuelle de charges</t>
  </si>
  <si>
    <t>Conduite d’engins de déplacement des charges</t>
  </si>
  <si>
    <t>Conduite de transport de marchandises sur longue distance</t>
  </si>
  <si>
    <t>Conduite de transport en commun sur route</t>
  </si>
  <si>
    <t>Autres métiers Transport et logistique</t>
  </si>
  <si>
    <t>Ensemble des métiers "Transport et logistique"</t>
  </si>
  <si>
    <t>DEE</t>
  </si>
  <si>
    <t>OEC</t>
  </si>
  <si>
    <t>DEFM de catégorie A</t>
  </si>
  <si>
    <t>DEFM de catégorie B</t>
  </si>
  <si>
    <t>DEFM de catégorie C</t>
  </si>
  <si>
    <t xml:space="preserve">Conduite d’engins de déplacement des charges </t>
  </si>
  <si>
    <t xml:space="preserve">Conduite de transport de marchandises sur longue distance </t>
  </si>
  <si>
    <t xml:space="preserve">Conduite de transport en commun sur route </t>
  </si>
  <si>
    <r>
      <rPr>
        <vertAlign val="superscript"/>
        <sz val="9"/>
        <color rgb="FF0000FF"/>
        <rFont val="Arial"/>
        <family val="2"/>
      </rPr>
      <t>(1)</t>
    </r>
    <r>
      <rPr>
        <sz val="9"/>
        <color rgb="FF0000FF"/>
        <rFont val="Arial"/>
        <family val="2"/>
      </rPr>
      <t xml:space="preserve"> nouvelle codification des métiers de Pôle emploi (nomenclature ROME v.3) perturbant la continuité des séries statistiques au T1 2010.</t>
    </r>
  </si>
  <si>
    <r>
      <rPr>
        <vertAlign val="superscript"/>
        <sz val="9"/>
        <color rgb="FFFF0000"/>
        <rFont val="Arial"/>
        <family val="2"/>
      </rPr>
      <t>(2)</t>
    </r>
    <r>
      <rPr>
        <sz val="9"/>
        <color rgb="FFFF0000"/>
        <rFont val="Arial"/>
        <family val="2"/>
      </rPr>
      <t xml:space="preserve"> Depuis juin 2015, Pôle emploi accède à des données administratives plus complètes lui permettant de mieux classer les demandeurs d’emploi en formation, en service civique ou en contrat aidé dans l’insertion par l’activité économique dans la catégorie correspondant à leur situation. Ces opérations, réalisées principalement sur le mois de juin 2015, se sont poursuivies à la marge en juillet et en août. Elles ont un impact à la baisse sur les évolutions mensuelles et annuelles du nombre de demandeurs d’emploi en catégories A, B et C. 
(http://dares.travail-emploi.gouv.fr/IMG/pdf/amelioration_dans_la_gestion_de_la_liste_de_demandeurs_d_emploi-2.pdf)</t>
    </r>
  </si>
  <si>
    <t>Champ : France métropolitaine, marché du travail "Transport et logistique".</t>
  </si>
  <si>
    <r>
      <rPr>
        <b/>
        <i/>
        <sz val="9"/>
        <rFont val="Arial"/>
        <family val="2"/>
      </rPr>
      <t>Sources :</t>
    </r>
    <r>
      <rPr>
        <i/>
        <sz val="9"/>
        <rFont val="Arial"/>
        <family val="2"/>
      </rPr>
      <t xml:space="preserve"> Dares ; Pôle emploi, statistiques du marché du travail ; calculs CVS-CJO par le SDES</t>
    </r>
  </si>
  <si>
    <t xml:space="preserve"> </t>
  </si>
  <si>
    <t xml:space="preserve">  </t>
  </si>
  <si>
    <t>Offres et demandes d'emploi par métiers</t>
  </si>
  <si>
    <t xml:space="preserve">Niveaux en milliers (moyenne trimestrielle pour les DEFM, cumul des 3 mois du trimestre pour les OEC et les DEE), données CVS-CJO </t>
  </si>
  <si>
    <r>
      <t>2020 T1</t>
    </r>
    <r>
      <rPr>
        <sz val="10"/>
        <color rgb="FFFF0000"/>
        <rFont val="Arial"/>
        <family val="2"/>
      </rPr>
      <t xml:space="preserve"> - </t>
    </r>
    <r>
      <rPr>
        <sz val="10"/>
        <rFont val="Arial"/>
        <family val="2"/>
      </rPr>
      <t>La réforme ferroviaire votée en 2018 est entrée en vigueur le 1er janvier 2020. Les 3 EPIC SNCF (SNCF Mobilités, SNCF Réseau, SNCF tête de groupe) ont disparu. La nouvelle organisation du groupe SNCF repose désormais sur 5 sociétés : SNCF, SNCF Voyageurs, SNCF Réseau, SNCF Fret  et SNCF Gares &amp; Connexions. Une partie des effectifs a été redistribuée entre les unités de ces sociétés, et certaines unités, en changeant de société,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t>
    </r>
  </si>
  <si>
    <r>
      <t>Sources :</t>
    </r>
    <r>
      <rPr>
        <i/>
        <sz val="9"/>
        <rFont val="Arial"/>
        <family val="2"/>
      </rPr>
      <t xml:space="preserve"> SDES à partir d'Insee, estimations d’emploi ;
 estimations trimestrielles Acoss-Urssaf, Dares, Insee ; SNCF</t>
    </r>
  </si>
  <si>
    <t>Secteur privé, hors intérim</t>
  </si>
  <si>
    <r>
      <t xml:space="preserve">  Transport ferroviaire (49.1, 49.2)</t>
    </r>
    <r>
      <rPr>
        <b/>
        <vertAlign val="superscript"/>
        <sz val="9"/>
        <color rgb="FFFF0000"/>
        <rFont val="Arial"/>
        <family val="2"/>
      </rPr>
      <t xml:space="preserve"> (1)</t>
    </r>
  </si>
  <si>
    <t xml:space="preserve">  Transport ferroviaire (49.1, 49.2)</t>
  </si>
  <si>
    <r>
      <t xml:space="preserve">2022 T1 - </t>
    </r>
    <r>
      <rPr>
        <sz val="9"/>
        <rFont val="Arial"/>
        <family val="2"/>
      </rPr>
      <t xml:space="preserve"> La restructuration de la SNCF intervenue en juillet 2015 est désormais prise en compte dans les séries longues.  À partir du 3e trimestre 2015, les effectifs de SNCF réseau sont comptabilisés dans l'activité 5221Z - Services auxiliaires de transport terrestres (5221Z) à partir du troisième trimestre 2015. Ce transfert d'effectif entraîne la rupture des séries  suivantes au point 2015T3 :</t>
    </r>
  </si>
  <si>
    <t xml:space="preserve">  Services auxiliaires (52.21Z, 52.22Z, 52.23Z)</t>
  </si>
  <si>
    <t xml:space="preserve">2022 T1 Les effectifs  de Gare &amp; Connexions sont toujours comptabilisés dans le 4910Z et basculeront vers le 5221Z lors de la publication du 1er trimestre 2023. </t>
  </si>
  <si>
    <t xml:space="preserve">  Services auxiliaires (52.21Z, 52.22Z, 52.23Z) (1)</t>
  </si>
  <si>
    <r>
      <rPr>
        <b/>
        <sz val="9"/>
        <color rgb="FFFF0000"/>
        <rFont val="Arial"/>
        <family val="2"/>
      </rPr>
      <t>(1)</t>
    </r>
    <r>
      <rPr>
        <sz val="9"/>
        <color rgb="FFFF0000"/>
        <rFont val="Arial"/>
        <family val="2"/>
      </rPr>
      <t xml:space="preserve"> Suite à la restructuration de la SNCF intervenue en juillet 2015, les effectifs de l'Epic SNCF Réseau (ex RFF), auparavant comptabilisés dans l'activité "4910Z Transport ferroviaire interurbain de voyageurs" ont été reclassés  dans les services auxiliaires de transport terrestres (5221Z) à partir du troisième trimestre 2015. Ce transfert d'effectif entraîne la rupture des séries  suivantes au point 2015T3 :</t>
    </r>
  </si>
  <si>
    <r>
      <t xml:space="preserve">  Services auxiliaires (52.21Z, 52.22Z, 52.23Z)</t>
    </r>
    <r>
      <rPr>
        <b/>
        <vertAlign val="superscript"/>
        <sz val="9"/>
        <color rgb="FFFF0000"/>
        <rFont val="Arial"/>
        <family val="2"/>
      </rPr>
      <t xml:space="preserve"> (1) (2)</t>
    </r>
  </si>
  <si>
    <r>
      <t xml:space="preserve">(2) </t>
    </r>
    <r>
      <rPr>
        <sz val="9"/>
        <color rgb="FFFF0000"/>
        <rFont val="Arial"/>
        <family val="2"/>
      </rPr>
      <t>Ces statistiques n'ont pas encore pris  en compte la réforme ferroviaire intervenue en 2020. Les effectifs de SNCF Gares et connexions sont donc toujours comptabilisés dans l'activité de Transports ferroviaire de voyageurs (4910Z),  et seront reclassés dans les Services auxiliaires de transport terrestres (5221Z) lors de la publication du 1er trimestre 2023.</t>
    </r>
  </si>
  <si>
    <t>Emploi salarié</t>
  </si>
  <si>
    <t>Écart constaté entre publications (en points)</t>
  </si>
  <si>
    <t>Niveau en milliers</t>
  </si>
  <si>
    <t xml:space="preserve">Transports et entreposage (HZ) </t>
  </si>
  <si>
    <t>Hors intérim</t>
  </si>
  <si>
    <t>Intérim utilisé</t>
  </si>
  <si>
    <t>49. Transports terrestres et transports par conduites</t>
  </si>
  <si>
    <t>dont Transport routier de voyageurs (4939A, 4939B)</t>
  </si>
  <si>
    <t xml:space="preserve">53. Activités de poste et de courrier </t>
  </si>
  <si>
    <t>Demandeurs d'emploi T &amp; L</t>
  </si>
  <si>
    <t xml:space="preserve">   sans emploi : catégorie A </t>
  </si>
  <si>
    <t xml:space="preserve">   en activité réduite courte : catégorie B  </t>
  </si>
  <si>
    <t xml:space="preserve">    sans emploi : catégorie D </t>
  </si>
  <si>
    <t xml:space="preserve">    en emploi : catégorie E </t>
  </si>
  <si>
    <t>2021 *</t>
  </si>
  <si>
    <t xml:space="preserve">* Séries arrêtées en 2021T4. </t>
  </si>
  <si>
    <t>Publication au T3 2022</t>
  </si>
  <si>
    <t>Publication au T4 2021</t>
  </si>
  <si>
    <t>2022 T3</t>
  </si>
  <si>
    <t>Publication au T4 2022</t>
  </si>
  <si>
    <r>
      <t xml:space="preserve">Variations T/ T-1
</t>
    </r>
    <r>
      <rPr>
        <sz val="8"/>
        <rFont val="Arial"/>
        <family val="2"/>
        <charset val="1"/>
      </rPr>
      <t>(en %)</t>
    </r>
  </si>
  <si>
    <t>Variations T/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</si>
</sst>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
    <numFmt numFmtId="165" formatCode="#,##0.000\ "/>
    <numFmt numFmtId="166" formatCode="#,##0.00000\ "/>
    <numFmt numFmtId="167" formatCode="0.0"/>
    <numFmt numFmtId="168" formatCode="#,##0.0"/>
    <numFmt numFmtId="169" formatCode="#,##0.0,"/>
  </numFmts>
  <fonts count="46" x14ac:knownFonts="1">
    <font>
      <sz val="10"/>
      <name val="Arial"/>
      <family val="2"/>
    </font>
    <font>
      <b/>
      <sz val="16"/>
      <name val="Arial"/>
      <family val="2"/>
    </font>
    <font>
      <b/>
      <u/>
      <sz val="10"/>
      <name val="Arial"/>
      <family val="2"/>
    </font>
    <font>
      <i/>
      <sz val="10"/>
      <name val="Arial"/>
      <family val="2"/>
    </font>
    <font>
      <vertAlign val="superscript"/>
      <sz val="10"/>
      <name val="Arial"/>
      <family val="2"/>
    </font>
    <font>
      <sz val="10"/>
      <color rgb="FFFF0000"/>
      <name val="Arial"/>
      <family val="2"/>
    </font>
    <font>
      <b/>
      <sz val="10"/>
      <name val="Arial"/>
      <family val="2"/>
    </font>
    <font>
      <b/>
      <sz val="13"/>
      <name val="Arial"/>
      <family val="2"/>
    </font>
    <font>
      <b/>
      <sz val="14"/>
      <name val="Arial"/>
      <family val="2"/>
    </font>
    <font>
      <sz val="8"/>
      <name val="Arial"/>
      <family val="2"/>
    </font>
    <font>
      <sz val="12"/>
      <name val="Arial"/>
      <family val="2"/>
    </font>
    <font>
      <b/>
      <sz val="8"/>
      <name val="Arial"/>
      <family val="2"/>
    </font>
    <font>
      <b/>
      <sz val="9"/>
      <name val="Arial"/>
      <family val="2"/>
    </font>
    <font>
      <b/>
      <vertAlign val="superscript"/>
      <sz val="9"/>
      <color rgb="FFFF0000"/>
      <name val="Arial"/>
      <family val="2"/>
    </font>
    <font>
      <i/>
      <sz val="8"/>
      <name val="Arial"/>
      <family val="2"/>
    </font>
    <font>
      <b/>
      <i/>
      <sz val="8"/>
      <name val="Arial"/>
      <family val="2"/>
    </font>
    <font>
      <i/>
      <sz val="9"/>
      <name val="Arial"/>
      <family val="2"/>
    </font>
    <font>
      <sz val="9"/>
      <name val="Arial"/>
      <family val="2"/>
    </font>
    <font>
      <sz val="9"/>
      <color rgb="FF000000"/>
      <name val="Arial"/>
      <family val="2"/>
    </font>
    <font>
      <b/>
      <i/>
      <sz val="9"/>
      <name val="Arial"/>
      <family val="2"/>
    </font>
    <font>
      <b/>
      <sz val="9"/>
      <color rgb="FFFF0000"/>
      <name val="Arial"/>
      <family val="2"/>
    </font>
    <font>
      <sz val="9"/>
      <color rgb="FFFF0000"/>
      <name val="Arial"/>
      <family val="2"/>
    </font>
    <font>
      <sz val="13"/>
      <name val="Arial"/>
      <family val="2"/>
    </font>
    <font>
      <b/>
      <vertAlign val="superscript"/>
      <sz val="8"/>
      <color rgb="FF0000FF"/>
      <name val="Arial"/>
      <family val="2"/>
    </font>
    <font>
      <b/>
      <vertAlign val="superscript"/>
      <sz val="8"/>
      <color rgb="FFFF0000"/>
      <name val="Arial"/>
      <family val="2"/>
    </font>
    <font>
      <sz val="10"/>
      <name val="MS Sans Serif"/>
      <family val="2"/>
    </font>
    <font>
      <vertAlign val="superscript"/>
      <sz val="9"/>
      <color rgb="FF0000FF"/>
      <name val="Arial"/>
      <family val="2"/>
    </font>
    <font>
      <sz val="9"/>
      <color rgb="FF0000FF"/>
      <name val="Arial"/>
      <family val="2"/>
    </font>
    <font>
      <vertAlign val="superscript"/>
      <sz val="9"/>
      <color rgb="FFFF0000"/>
      <name val="Arial"/>
      <family val="2"/>
    </font>
    <font>
      <i/>
      <sz val="9"/>
      <color rgb="FFFF0000"/>
      <name val="Arial"/>
      <family val="2"/>
    </font>
    <font>
      <i/>
      <sz val="9"/>
      <color rgb="FF0000FF"/>
      <name val="Arial"/>
      <family val="2"/>
    </font>
    <font>
      <sz val="10"/>
      <name val="Arial"/>
      <family val="2"/>
    </font>
    <font>
      <u/>
      <sz val="10"/>
      <color indexed="12"/>
      <name val="Arial"/>
      <family val="2"/>
    </font>
    <font>
      <sz val="10"/>
      <name val="Arial"/>
      <family val="2"/>
    </font>
    <font>
      <b/>
      <sz val="10"/>
      <name val="Arial"/>
      <family val="2"/>
      <charset val="1"/>
    </font>
    <font>
      <b/>
      <sz val="8"/>
      <name val="Arial"/>
      <family val="2"/>
      <charset val="1"/>
    </font>
    <font>
      <sz val="8"/>
      <name val="Arial"/>
      <family val="2"/>
      <charset val="1"/>
    </font>
    <font>
      <b/>
      <sz val="8"/>
      <color rgb="FFFF0000"/>
      <name val="Arial"/>
      <family val="2"/>
      <charset val="1"/>
    </font>
    <font>
      <i/>
      <sz val="8"/>
      <name val="Arial"/>
      <family val="2"/>
      <charset val="1"/>
    </font>
    <font>
      <sz val="8"/>
      <name val="MS Sans Serif"/>
      <family val="2"/>
      <charset val="1"/>
    </font>
    <font>
      <sz val="9"/>
      <name val="Arial"/>
      <family val="2"/>
      <charset val="1"/>
    </font>
    <font>
      <b/>
      <sz val="9"/>
      <name val="Arial"/>
      <family val="2"/>
      <charset val="1"/>
    </font>
    <font>
      <b/>
      <sz val="12"/>
      <name val="Arial"/>
      <family val="2"/>
      <charset val="1"/>
    </font>
    <font>
      <b/>
      <sz val="11"/>
      <name val="Arial"/>
      <family val="2"/>
      <charset val="1"/>
    </font>
    <font>
      <sz val="12"/>
      <name val="Arial"/>
      <family val="2"/>
      <charset val="1"/>
    </font>
    <font>
      <sz val="11"/>
      <name val="Arial"/>
      <family val="2"/>
      <charset val="1"/>
    </font>
  </fonts>
  <fills count="10">
    <fill>
      <patternFill patternType="none"/>
    </fill>
    <fill>
      <patternFill patternType="gray125"/>
    </fill>
    <fill>
      <patternFill patternType="solid">
        <fgColor rgb="FFFFFFFF"/>
        <bgColor rgb="FFFFFFCC"/>
      </patternFill>
    </fill>
    <fill>
      <patternFill patternType="solid">
        <fgColor rgb="FFCCFFCC"/>
        <bgColor rgb="FFCCFFFF"/>
      </patternFill>
    </fill>
    <fill>
      <patternFill patternType="solid">
        <fgColor rgb="FFFFFFC0"/>
        <bgColor rgb="FFFFFFCC"/>
      </patternFill>
    </fill>
    <fill>
      <patternFill patternType="solid">
        <fgColor theme="8" tint="0.79998168889431442"/>
        <bgColor rgb="FFFFFFCC"/>
      </patternFill>
    </fill>
    <fill>
      <patternFill patternType="solid">
        <fgColor theme="0"/>
        <bgColor rgb="FFFFFFCC"/>
      </patternFill>
    </fill>
    <fill>
      <patternFill patternType="solid">
        <fgColor theme="0"/>
        <bgColor indexed="64"/>
      </patternFill>
    </fill>
    <fill>
      <patternFill patternType="solid">
        <fgColor theme="7" tint="0.59999389629810485"/>
        <bgColor rgb="FFFFFFCC"/>
      </patternFill>
    </fill>
    <fill>
      <patternFill patternType="solid">
        <fgColor theme="7" tint="0.79998168889431442"/>
        <bgColor indexed="64"/>
      </patternFill>
    </fill>
  </fills>
  <borders count="13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style="medium">
        <color auto="1"/>
      </bottom>
      <diagonal/>
    </border>
    <border>
      <left/>
      <right/>
      <top style="thin">
        <color rgb="FFFFFFFF"/>
      </top>
      <bottom/>
      <diagonal/>
    </border>
    <border>
      <left style="thin">
        <color rgb="FFFFFFFF"/>
      </left>
      <right style="thin">
        <color rgb="FFFFFFFF"/>
      </right>
      <top style="thin">
        <color rgb="FFFFFFFF"/>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rgb="FFFFFFFF"/>
      </bottom>
      <diagonal/>
    </border>
    <border>
      <left style="thin">
        <color auto="1"/>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auto="1"/>
      </right>
      <top/>
      <bottom style="thin">
        <color rgb="FFFFFFFF"/>
      </bottom>
      <diagonal/>
    </border>
    <border>
      <left style="thin">
        <color auto="1"/>
      </left>
      <right/>
      <top/>
      <bottom style="thin">
        <color rgb="FFFFFFFF"/>
      </bottom>
      <diagonal/>
    </border>
    <border>
      <left/>
      <right/>
      <top/>
      <bottom style="thin">
        <color rgb="FFFFFFFF"/>
      </bottom>
      <diagonal/>
    </border>
    <border>
      <left/>
      <right style="thin">
        <color auto="1"/>
      </right>
      <top/>
      <bottom style="thin">
        <color rgb="FFFFFFFF"/>
      </bottom>
      <diagonal/>
    </border>
    <border>
      <left/>
      <right/>
      <top style="thin">
        <color auto="1"/>
      </top>
      <bottom style="thin">
        <color rgb="FFFFFFFF"/>
      </bottom>
      <diagonal/>
    </border>
    <border>
      <left style="medium">
        <color auto="1"/>
      </left>
      <right/>
      <top style="thin">
        <color rgb="FFFFFFFF"/>
      </top>
      <bottom style="thin">
        <color rgb="FFFFFFFF"/>
      </bottom>
      <diagonal/>
    </border>
    <border>
      <left style="thin">
        <color auto="1"/>
      </left>
      <right style="thin">
        <color rgb="FFFFFFFF"/>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left style="thin">
        <color auto="1"/>
      </left>
      <right/>
      <top style="thin">
        <color rgb="FFFFFFFF"/>
      </top>
      <bottom style="thin">
        <color rgb="FFFFFFFF"/>
      </bottom>
      <diagonal/>
    </border>
    <border>
      <left/>
      <right style="thin">
        <color auto="1"/>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diagonal/>
    </border>
    <border>
      <left style="thin">
        <color auto="1"/>
      </left>
      <right style="thin">
        <color rgb="FFFFFFFF"/>
      </right>
      <top style="thin">
        <color rgb="FFFFFFFF"/>
      </top>
      <bottom/>
      <diagonal/>
    </border>
    <border>
      <left style="thin">
        <color rgb="FFFFFFFF"/>
      </left>
      <right style="thin">
        <color auto="1"/>
      </right>
      <top style="thin">
        <color rgb="FFFFFFFF"/>
      </top>
      <bottom/>
      <diagonal/>
    </border>
    <border>
      <left style="thin">
        <color auto="1"/>
      </left>
      <right/>
      <top style="thin">
        <color rgb="FFFFFFFF"/>
      </top>
      <bottom/>
      <diagonal/>
    </border>
    <border>
      <left/>
      <right style="thin">
        <color auto="1"/>
      </right>
      <top style="thin">
        <color rgb="FFFFFFFF"/>
      </top>
      <bottom/>
      <diagonal/>
    </border>
    <border>
      <left style="medium">
        <color auto="1"/>
      </left>
      <right/>
      <top style="thin">
        <color auto="1"/>
      </top>
      <bottom/>
      <diagonal/>
    </border>
    <border>
      <left style="thin">
        <color auto="1"/>
      </left>
      <right style="thin">
        <color rgb="FFFFFFFF"/>
      </right>
      <top style="thin">
        <color auto="1"/>
      </top>
      <bottom/>
      <diagonal/>
    </border>
    <border>
      <left style="thin">
        <color rgb="FFFFFFFF"/>
      </left>
      <right style="thin">
        <color rgb="FFFFFFFF"/>
      </right>
      <top style="thin">
        <color auto="1"/>
      </top>
      <bottom/>
      <diagonal/>
    </border>
    <border>
      <left style="thin">
        <color rgb="FFFFFFFF"/>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rgb="FFFFFFFF"/>
      </bottom>
      <diagonal/>
    </border>
    <border>
      <left style="medium">
        <color auto="1"/>
      </left>
      <right style="thin">
        <color auto="1"/>
      </right>
      <top style="thin">
        <color rgb="FFFFFFFF"/>
      </top>
      <bottom style="thin">
        <color rgb="FFFFFFFF"/>
      </bottom>
      <diagonal/>
    </border>
    <border>
      <left style="medium">
        <color auto="1"/>
      </left>
      <right/>
      <top style="thin">
        <color rgb="FFFFFFFF"/>
      </top>
      <bottom style="thin">
        <color auto="1"/>
      </bottom>
      <diagonal/>
    </border>
    <border>
      <left style="thin">
        <color auto="1"/>
      </left>
      <right style="thin">
        <color rgb="FFFFFFFF"/>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auto="1"/>
      </right>
      <top style="thin">
        <color rgb="FFFFFFFF"/>
      </top>
      <bottom style="thin">
        <color auto="1"/>
      </bottom>
      <diagonal/>
    </border>
    <border>
      <left style="thin">
        <color auto="1"/>
      </left>
      <right/>
      <top style="thin">
        <color rgb="FFFFFFFF"/>
      </top>
      <bottom style="thin">
        <color auto="1"/>
      </bottom>
      <diagonal/>
    </border>
    <border>
      <left/>
      <right/>
      <top style="thin">
        <color rgb="FFFFFFFF"/>
      </top>
      <bottom style="thin">
        <color auto="1"/>
      </bottom>
      <diagonal/>
    </border>
    <border>
      <left/>
      <right style="thin">
        <color auto="1"/>
      </right>
      <top style="thin">
        <color rgb="FFFFFFFF"/>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top/>
      <bottom style="thin">
        <color rgb="FFFFFFFF"/>
      </bottom>
      <diagonal/>
    </border>
    <border>
      <left/>
      <right style="thin">
        <color rgb="FFFFFFFF"/>
      </right>
      <top/>
      <bottom style="thin">
        <color rgb="FFFFFFFF"/>
      </bottom>
      <diagonal/>
    </border>
    <border>
      <left style="thin">
        <color auto="1"/>
      </left>
      <right style="thin">
        <color rgb="FF0000FF"/>
      </right>
      <top style="medium">
        <color auto="1"/>
      </top>
      <bottom/>
      <diagonal/>
    </border>
    <border>
      <left style="thin">
        <color rgb="FF0000FF"/>
      </left>
      <right style="thin">
        <color auto="1"/>
      </right>
      <top style="medium">
        <color auto="1"/>
      </top>
      <bottom/>
      <diagonal/>
    </border>
    <border>
      <left/>
      <right style="thin">
        <color rgb="FF0000FF"/>
      </right>
      <top/>
      <bottom style="thin">
        <color auto="1"/>
      </bottom>
      <diagonal/>
    </border>
    <border>
      <left style="thin">
        <color rgb="FF0000FF"/>
      </left>
      <right/>
      <top/>
      <bottom style="thin">
        <color auto="1"/>
      </bottom>
      <diagonal/>
    </border>
    <border>
      <left style="thin">
        <color auto="1"/>
      </left>
      <right style="thin">
        <color rgb="FFFF0000"/>
      </right>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thin">
        <color rgb="FF0000FF"/>
      </right>
      <top/>
      <bottom/>
      <diagonal/>
    </border>
    <border>
      <left style="thin">
        <color rgb="FF0000FF"/>
      </left>
      <right/>
      <top/>
      <bottom/>
      <diagonal/>
    </border>
    <border>
      <left style="thin">
        <color auto="1"/>
      </left>
      <right style="thin">
        <color rgb="FFFF0000"/>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rgb="FF0000FF"/>
      </right>
      <top/>
      <bottom style="medium">
        <color auto="1"/>
      </bottom>
      <diagonal/>
    </border>
    <border>
      <left style="thin">
        <color rgb="FF0000FF"/>
      </left>
      <right/>
      <top/>
      <bottom style="medium">
        <color auto="1"/>
      </bottom>
      <diagonal/>
    </border>
    <border>
      <left style="thin">
        <color auto="1"/>
      </left>
      <right style="thin">
        <color rgb="FFFF0000"/>
      </right>
      <top/>
      <bottom style="medium">
        <color auto="1"/>
      </bottom>
      <diagonal/>
    </border>
    <border>
      <left/>
      <right style="thin">
        <color auto="1"/>
      </right>
      <top style="medium">
        <color auto="1"/>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style="thin">
        <color rgb="FF0000FF"/>
      </right>
      <top style="thin">
        <color auto="1"/>
      </top>
      <bottom/>
      <diagonal/>
    </border>
    <border>
      <left style="thin">
        <color rgb="FF0000FF"/>
      </left>
      <right/>
      <top style="thin">
        <color auto="1"/>
      </top>
      <bottom/>
      <diagonal/>
    </border>
    <border>
      <left style="thin">
        <color auto="1"/>
      </left>
      <right style="thin">
        <color rgb="FFFF0000"/>
      </right>
      <top style="thin">
        <color auto="1"/>
      </top>
      <bottom/>
      <diagonal/>
    </border>
    <border>
      <left style="thin">
        <color auto="1"/>
      </left>
      <right style="thin">
        <color auto="1"/>
      </right>
      <top/>
      <bottom/>
      <diagonal/>
    </border>
    <border>
      <left/>
      <right style="thin">
        <color auto="1"/>
      </right>
      <top style="thin">
        <color auto="1"/>
      </top>
      <bottom style="thin">
        <color rgb="FFFFFFFF"/>
      </bottom>
      <diagonal/>
    </border>
    <border>
      <left style="medium">
        <color auto="1"/>
      </left>
      <right/>
      <top/>
      <bottom style="thin">
        <color auto="1"/>
      </bottom>
      <diagonal/>
    </border>
    <border>
      <left style="medium">
        <color indexed="64"/>
      </left>
      <right style="thin">
        <color auto="1"/>
      </right>
      <top style="thin">
        <color auto="1"/>
      </top>
      <bottom style="medium">
        <color auto="1"/>
      </bottom>
      <diagonal/>
    </border>
    <border>
      <left style="thin">
        <color auto="1"/>
      </left>
      <right style="thin">
        <color auto="1"/>
      </right>
      <top/>
      <bottom style="medium">
        <color indexed="64"/>
      </bottom>
      <diagonal/>
    </border>
    <border>
      <left/>
      <right/>
      <top style="medium">
        <color auto="1"/>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rgb="FFFFFFFF"/>
      </top>
      <bottom style="thin">
        <color rgb="FFFFFFFF"/>
      </bottom>
      <diagonal/>
    </border>
    <border>
      <left/>
      <right style="medium">
        <color indexed="64"/>
      </right>
      <top style="thin">
        <color rgb="FFFFFFFF"/>
      </top>
      <bottom/>
      <diagonal/>
    </border>
    <border>
      <left/>
      <right style="medium">
        <color indexed="64"/>
      </right>
      <top style="thin">
        <color auto="1"/>
      </top>
      <bottom/>
      <diagonal/>
    </border>
    <border>
      <left/>
      <right style="medium">
        <color indexed="64"/>
      </right>
      <top/>
      <bottom style="thin">
        <color rgb="FFFFFFFF"/>
      </bottom>
      <diagonal/>
    </border>
    <border>
      <left/>
      <right style="medium">
        <color indexed="64"/>
      </right>
      <top style="thin">
        <color rgb="FFFFFFFF"/>
      </top>
      <bottom style="thin">
        <color auto="1"/>
      </bottom>
      <diagonal/>
    </border>
    <border>
      <left/>
      <right style="medium">
        <color indexed="64"/>
      </right>
      <top style="thin">
        <color auto="1"/>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auto="1"/>
      </bottom>
      <diagonal/>
    </border>
    <border>
      <left style="thin">
        <color rgb="FFFFFFFF"/>
      </left>
      <right/>
      <top style="thin">
        <color rgb="FFFFFFFF"/>
      </top>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top style="thin">
        <color auto="1"/>
      </top>
      <bottom/>
      <diagonal/>
    </border>
    <border>
      <left style="double">
        <color auto="1"/>
      </left>
      <right/>
      <top/>
      <bottom style="thin">
        <color auto="1"/>
      </bottom>
      <diagonal/>
    </border>
    <border>
      <left style="double">
        <color auto="1"/>
      </left>
      <right/>
      <top/>
      <bottom/>
      <diagonal/>
    </border>
    <border>
      <left style="thin">
        <color auto="1"/>
      </left>
      <right style="thin">
        <color auto="1"/>
      </right>
      <top style="thin">
        <color auto="1"/>
      </top>
      <bottom style="thin">
        <color auto="1"/>
      </bottom>
      <diagonal/>
    </border>
    <border>
      <left style="double">
        <color auto="1"/>
      </left>
      <right style="double">
        <color auto="1"/>
      </right>
      <top style="thin">
        <color auto="1"/>
      </top>
      <bottom/>
      <diagonal/>
    </border>
    <border>
      <left/>
      <right/>
      <top/>
      <bottom style="medium">
        <color rgb="FFFFFFFF"/>
      </bottom>
      <diagonal/>
    </border>
    <border>
      <left/>
      <right/>
      <top style="medium">
        <color rgb="FFFFFFFF"/>
      </top>
      <bottom style="medium">
        <color rgb="FFFFFFFF"/>
      </bottom>
      <diagonal/>
    </border>
    <border>
      <left/>
      <right/>
      <top style="medium">
        <color rgb="FFFFFFFF"/>
      </top>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diagonal/>
    </border>
    <border>
      <left style="medium">
        <color indexed="64"/>
      </left>
      <right/>
      <top style="medium">
        <color indexed="64"/>
      </top>
      <bottom style="medium">
        <color indexed="64"/>
      </bottom>
      <diagonal/>
    </border>
    <border>
      <left style="thin">
        <color auto="1"/>
      </left>
      <right style="thin">
        <color rgb="FFFFFFFF"/>
      </right>
      <top style="medium">
        <color indexed="64"/>
      </top>
      <bottom style="medium">
        <color indexed="64"/>
      </bottom>
      <diagonal/>
    </border>
    <border>
      <left style="thin">
        <color rgb="FFFFFFFF"/>
      </left>
      <right style="thin">
        <color rgb="FFFFFFFF"/>
      </right>
      <top style="medium">
        <color indexed="64"/>
      </top>
      <bottom style="medium">
        <color indexed="64"/>
      </bottom>
      <diagonal/>
    </border>
    <border>
      <left style="thin">
        <color rgb="FFFFFFFF"/>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style="thin">
        <color indexed="64"/>
      </right>
      <top style="thin">
        <color auto="1"/>
      </top>
      <bottom style="thin">
        <color auto="1"/>
      </bottom>
      <diagonal/>
    </border>
  </borders>
  <cellStyleXfs count="7">
    <xf numFmtId="0" fontId="0" fillId="0" borderId="0"/>
    <xf numFmtId="0" fontId="25" fillId="0" borderId="0"/>
    <xf numFmtId="0" fontId="31" fillId="0" borderId="0"/>
    <xf numFmtId="0" fontId="32" fillId="0" borderId="0" applyNumberFormat="0" applyFill="0" applyBorder="0" applyAlignment="0" applyProtection="0"/>
    <xf numFmtId="9" fontId="31" fillId="0" borderId="0" applyFont="0" applyFill="0" applyBorder="0" applyAlignment="0" applyProtection="0"/>
    <xf numFmtId="0" fontId="33" fillId="0" borderId="0"/>
    <xf numFmtId="9" fontId="33" fillId="0" borderId="0" applyFont="0" applyFill="0" applyBorder="0" applyAlignment="0" applyProtection="0"/>
  </cellStyleXfs>
  <cellXfs count="547">
    <xf numFmtId="0" fontId="0" fillId="0" borderId="0" xfId="0"/>
    <xf numFmtId="0" fontId="0" fillId="2" borderId="0" xfId="0" applyFill="1" applyAlignment="1">
      <alignment horizontal="justify"/>
    </xf>
    <xf numFmtId="0" fontId="1" fillId="2" borderId="0" xfId="0" applyFont="1" applyFill="1" applyAlignment="1">
      <alignment horizontal="justify"/>
    </xf>
    <xf numFmtId="0" fontId="2" fillId="2" borderId="0" xfId="0" applyFont="1" applyFill="1" applyAlignment="1">
      <alignment horizontal="justify" wrapText="1"/>
    </xf>
    <xf numFmtId="0" fontId="0" fillId="2" borderId="0" xfId="0" applyFont="1" applyFill="1" applyAlignment="1">
      <alignment horizontal="justify" wrapText="1"/>
    </xf>
    <xf numFmtId="0" fontId="0" fillId="3" borderId="1" xfId="0" applyFont="1" applyFill="1" applyBorder="1" applyAlignment="1">
      <alignment horizontal="justify" vertical="center" wrapText="1"/>
    </xf>
    <xf numFmtId="0" fontId="0" fillId="0" borderId="0" xfId="0" applyFont="1" applyBorder="1" applyAlignment="1">
      <alignment horizontal="justify" vertical="center" wrapText="1"/>
    </xf>
    <xf numFmtId="0" fontId="0" fillId="4" borderId="2" xfId="0" applyFont="1" applyFill="1" applyBorder="1" applyAlignment="1">
      <alignment horizontal="justify" vertical="center" wrapText="1"/>
    </xf>
    <xf numFmtId="0" fontId="0" fillId="4" borderId="3" xfId="0" applyFont="1" applyFill="1" applyBorder="1" applyAlignment="1">
      <alignment horizontal="justify" vertical="center" wrapText="1"/>
    </xf>
    <xf numFmtId="0" fontId="0" fillId="0" borderId="0" xfId="0" applyAlignment="1">
      <alignment horizontal="justify"/>
    </xf>
    <xf numFmtId="0" fontId="0" fillId="4" borderId="1" xfId="0" applyFont="1" applyFill="1" applyBorder="1" applyAlignment="1">
      <alignment horizontal="left" vertical="center" wrapText="1"/>
    </xf>
    <xf numFmtId="0" fontId="0" fillId="0" borderId="0" xfId="0" applyFont="1" applyAlignment="1">
      <alignment horizontal="justify" vertical="center" wrapText="1"/>
    </xf>
    <xf numFmtId="0" fontId="6" fillId="2" borderId="0" xfId="0" applyFont="1" applyFill="1" applyAlignment="1">
      <alignment horizontal="justify"/>
    </xf>
    <xf numFmtId="0" fontId="0" fillId="2" borderId="0" xfId="0" applyFont="1" applyFill="1" applyAlignment="1">
      <alignment horizontal="justify"/>
    </xf>
    <xf numFmtId="0" fontId="0" fillId="2" borderId="0" xfId="0" applyFill="1" applyAlignment="1">
      <alignment horizontal="left" vertical="center"/>
    </xf>
    <xf numFmtId="0" fontId="0" fillId="2" borderId="4" xfId="0" applyFill="1" applyBorder="1" applyAlignment="1">
      <alignment vertical="center"/>
    </xf>
    <xf numFmtId="0" fontId="7" fillId="0" borderId="5" xfId="0" applyFont="1" applyBorder="1" applyAlignment="1">
      <alignment horizontal="left" vertical="center" wrapText="1"/>
    </xf>
    <xf numFmtId="0" fontId="0" fillId="0" borderId="4" xfId="0" applyBorder="1" applyAlignment="1">
      <alignment vertical="center"/>
    </xf>
    <xf numFmtId="0" fontId="8" fillId="0" borderId="6" xfId="0" applyFont="1" applyBorder="1" applyAlignment="1">
      <alignment horizontal="left" vertical="center"/>
    </xf>
    <xf numFmtId="0" fontId="9" fillId="0" borderId="0" xfId="0" applyFont="1" applyBorder="1"/>
    <xf numFmtId="0" fontId="0" fillId="0" borderId="8" xfId="0" applyBorder="1" applyAlignment="1"/>
    <xf numFmtId="0" fontId="0" fillId="0" borderId="9" xfId="0" applyFont="1" applyBorder="1" applyAlignment="1">
      <alignment horizontal="right" vertical="center"/>
    </xf>
    <xf numFmtId="0" fontId="0" fillId="0" borderId="6" xfId="0" applyFont="1" applyBorder="1" applyAlignment="1">
      <alignment horizontal="right" vertical="center"/>
    </xf>
    <xf numFmtId="0" fontId="10" fillId="0" borderId="0" xfId="0" applyFont="1" applyBorder="1"/>
    <xf numFmtId="0" fontId="11" fillId="0" borderId="10" xfId="0" applyFont="1" applyBorder="1" applyAlignment="1">
      <alignment horizontal="center" vertical="center" wrapText="1"/>
    </xf>
    <xf numFmtId="0" fontId="11" fillId="0" borderId="6"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xf>
    <xf numFmtId="0" fontId="11" fillId="0" borderId="0"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2" borderId="19" xfId="0" applyFont="1" applyFill="1" applyBorder="1" applyAlignment="1">
      <alignment horizontal="center"/>
    </xf>
    <xf numFmtId="0" fontId="11" fillId="2" borderId="17" xfId="0" applyFont="1" applyFill="1" applyBorder="1" applyAlignment="1">
      <alignment horizontal="center"/>
    </xf>
    <xf numFmtId="0" fontId="11" fillId="2" borderId="16" xfId="0" applyFont="1" applyFill="1" applyBorder="1" applyAlignment="1">
      <alignment horizontal="center"/>
    </xf>
    <xf numFmtId="0" fontId="11" fillId="2" borderId="20" xfId="0" applyFont="1" applyFill="1" applyBorder="1" applyAlignment="1">
      <alignment horizontal="left" vertical="center" wrapText="1"/>
    </xf>
    <xf numFmtId="0" fontId="12" fillId="2" borderId="6" xfId="0" applyFont="1" applyFill="1" applyBorder="1" applyAlignment="1">
      <alignment horizontal="left" vertical="center"/>
    </xf>
    <xf numFmtId="3" fontId="11" fillId="2" borderId="27" xfId="0" applyNumberFormat="1" applyFont="1" applyFill="1" applyBorder="1" applyAlignment="1">
      <alignment horizontal="left" vertical="center" indent="1"/>
    </xf>
    <xf numFmtId="0" fontId="11" fillId="2" borderId="6" xfId="0" applyFont="1" applyFill="1" applyBorder="1" applyAlignment="1">
      <alignment horizontal="left" vertical="center"/>
    </xf>
    <xf numFmtId="3" fontId="9" fillId="2" borderId="35" xfId="0" applyNumberFormat="1" applyFont="1" applyFill="1" applyBorder="1" applyAlignment="1">
      <alignment horizontal="left" vertical="center" indent="4"/>
    </xf>
    <xf numFmtId="0" fontId="9" fillId="2" borderId="6" xfId="0" applyFont="1" applyFill="1" applyBorder="1" applyAlignment="1">
      <alignment horizontal="left" vertical="center"/>
    </xf>
    <xf numFmtId="3" fontId="14" fillId="2" borderId="35" xfId="0" applyNumberFormat="1" applyFont="1" applyFill="1" applyBorder="1" applyAlignment="1">
      <alignment horizontal="left" vertical="center" indent="6"/>
    </xf>
    <xf numFmtId="0" fontId="15" fillId="2" borderId="6" xfId="0" applyFont="1" applyFill="1" applyBorder="1" applyAlignment="1">
      <alignment horizontal="left" vertical="center"/>
    </xf>
    <xf numFmtId="3" fontId="14" fillId="2" borderId="40" xfId="0" applyNumberFormat="1" applyFont="1" applyFill="1" applyBorder="1" applyAlignment="1">
      <alignment horizontal="left" vertical="center" indent="6"/>
    </xf>
    <xf numFmtId="3" fontId="11" fillId="2" borderId="35" xfId="0" applyNumberFormat="1" applyFont="1" applyFill="1" applyBorder="1" applyAlignment="1">
      <alignment horizontal="left" vertical="center" indent="1"/>
    </xf>
    <xf numFmtId="3" fontId="9" fillId="2" borderId="41" xfId="0" applyNumberFormat="1" applyFont="1" applyFill="1" applyBorder="1" applyAlignment="1">
      <alignment horizontal="left" vertical="center" indent="4"/>
    </xf>
    <xf numFmtId="3" fontId="11" fillId="2" borderId="41" xfId="0" applyNumberFormat="1" applyFont="1" applyFill="1" applyBorder="1" applyAlignment="1">
      <alignment horizontal="left" vertical="center" indent="1"/>
    </xf>
    <xf numFmtId="3" fontId="9" fillId="2" borderId="46" xfId="0" applyNumberFormat="1" applyFont="1" applyFill="1" applyBorder="1" applyAlignment="1">
      <alignment horizontal="left" vertical="center" indent="1"/>
    </xf>
    <xf numFmtId="0" fontId="9" fillId="2" borderId="53" xfId="0" applyFont="1" applyFill="1" applyBorder="1" applyAlignment="1">
      <alignment horizontal="left" vertical="center" wrapText="1" indent="1"/>
    </xf>
    <xf numFmtId="0" fontId="9" fillId="2" borderId="54" xfId="0" applyFont="1" applyFill="1" applyBorder="1" applyAlignment="1">
      <alignment horizontal="left" vertical="center" wrapText="1" indent="1"/>
    </xf>
    <xf numFmtId="0" fontId="9" fillId="2" borderId="6" xfId="0" applyFont="1" applyFill="1" applyBorder="1" applyAlignment="1">
      <alignment vertical="center"/>
    </xf>
    <xf numFmtId="0" fontId="14" fillId="2" borderId="35" xfId="0" applyFont="1" applyFill="1" applyBorder="1" applyAlignment="1">
      <alignment horizontal="left" vertical="center" wrapText="1" indent="4"/>
    </xf>
    <xf numFmtId="0" fontId="14" fillId="2" borderId="6" xfId="0" applyFont="1" applyFill="1" applyBorder="1" applyAlignment="1">
      <alignment vertical="center"/>
    </xf>
    <xf numFmtId="0" fontId="14" fillId="2" borderId="55" xfId="0" applyFont="1" applyFill="1" applyBorder="1" applyAlignment="1">
      <alignment horizontal="left" vertical="center" wrapText="1" indent="6"/>
    </xf>
    <xf numFmtId="0" fontId="16" fillId="2" borderId="6" xfId="0" applyFont="1" applyFill="1" applyBorder="1" applyAlignment="1">
      <alignment vertical="center"/>
    </xf>
    <xf numFmtId="164" fontId="11" fillId="0" borderId="64" xfId="0" applyNumberFormat="1" applyFont="1" applyBorder="1" applyAlignment="1">
      <alignment horizontal="right" vertical="center"/>
    </xf>
    <xf numFmtId="164" fontId="11" fillId="0" borderId="65" xfId="0" applyNumberFormat="1" applyFont="1" applyBorder="1" applyAlignment="1">
      <alignment horizontal="right" vertical="center"/>
    </xf>
    <xf numFmtId="164" fontId="11" fillId="0" borderId="66" xfId="0" applyNumberFormat="1" applyFont="1" applyBorder="1" applyAlignment="1">
      <alignment horizontal="right" vertical="center"/>
    </xf>
    <xf numFmtId="164" fontId="11" fillId="0" borderId="0" xfId="0" applyNumberFormat="1" applyFont="1" applyBorder="1" applyAlignment="1">
      <alignment horizontal="right" vertical="center"/>
    </xf>
    <xf numFmtId="0" fontId="12" fillId="2" borderId="67" xfId="0" applyFont="1" applyFill="1" applyBorder="1" applyAlignment="1">
      <alignment horizontal="left" vertical="center"/>
    </xf>
    <xf numFmtId="0" fontId="19" fillId="2" borderId="68" xfId="0" applyFont="1" applyFill="1" applyBorder="1" applyAlignment="1">
      <alignment vertical="center" wrapText="1"/>
    </xf>
    <xf numFmtId="0" fontId="19" fillId="2" borderId="32" xfId="0" applyFont="1" applyFill="1" applyBorder="1" applyAlignment="1">
      <alignment vertical="center" wrapText="1"/>
    </xf>
    <xf numFmtId="0" fontId="19" fillId="2" borderId="69" xfId="0" applyFont="1" applyFill="1" applyBorder="1" applyAlignment="1">
      <alignment vertical="center" wrapText="1"/>
    </xf>
    <xf numFmtId="0" fontId="0" fillId="2" borderId="29" xfId="0" applyFill="1" applyBorder="1" applyAlignment="1">
      <alignment horizontal="left" vertical="center"/>
    </xf>
    <xf numFmtId="165" fontId="0" fillId="2" borderId="29" xfId="0" applyNumberFormat="1" applyFill="1" applyBorder="1" applyAlignment="1">
      <alignment horizontal="left" vertical="center"/>
    </xf>
    <xf numFmtId="166" fontId="0" fillId="2" borderId="29" xfId="0" applyNumberFormat="1" applyFill="1" applyBorder="1" applyAlignment="1">
      <alignment horizontal="left" vertical="center"/>
    </xf>
    <xf numFmtId="0" fontId="0" fillId="2" borderId="6" xfId="0" applyFill="1" applyBorder="1" applyAlignment="1">
      <alignment vertical="center"/>
    </xf>
    <xf numFmtId="164" fontId="0" fillId="2" borderId="0" xfId="0" applyNumberFormat="1" applyFill="1" applyAlignment="1">
      <alignment horizontal="left" vertical="center"/>
    </xf>
    <xf numFmtId="0" fontId="9" fillId="2" borderId="0" xfId="0" applyFont="1" applyFill="1" applyBorder="1"/>
    <xf numFmtId="0" fontId="7" fillId="2" borderId="66" xfId="0" applyFont="1" applyFill="1" applyBorder="1" applyAlignment="1">
      <alignment horizontal="left" vertical="center"/>
    </xf>
    <xf numFmtId="0" fontId="22" fillId="2" borderId="0" xfId="0" applyFont="1" applyFill="1" applyAlignment="1">
      <alignment horizontal="left" vertical="center"/>
    </xf>
    <xf numFmtId="0" fontId="9" fillId="2" borderId="0" xfId="0" applyFont="1" applyFill="1" applyBorder="1" applyAlignment="1">
      <alignment horizontal="left" vertical="center"/>
    </xf>
    <xf numFmtId="0" fontId="11" fillId="2" borderId="0" xfId="0" applyFont="1" applyFill="1" applyBorder="1"/>
    <xf numFmtId="0" fontId="11" fillId="0" borderId="72" xfId="0" applyFont="1" applyBorder="1" applyAlignment="1">
      <alignment horizontal="center"/>
    </xf>
    <xf numFmtId="0" fontId="11" fillId="2" borderId="73" xfId="0" applyFont="1" applyFill="1" applyBorder="1" applyAlignment="1">
      <alignment horizontal="center"/>
    </xf>
    <xf numFmtId="0" fontId="11" fillId="2" borderId="74" xfId="0" applyFont="1" applyFill="1" applyBorder="1" applyAlignment="1">
      <alignment horizontal="center"/>
    </xf>
    <xf numFmtId="0" fontId="11" fillId="2" borderId="0" xfId="0" applyFont="1" applyFill="1" applyBorder="1" applyAlignment="1">
      <alignment horizontal="center"/>
    </xf>
    <xf numFmtId="0" fontId="11" fillId="2" borderId="76" xfId="0" applyFont="1" applyFill="1" applyBorder="1" applyAlignment="1">
      <alignment vertical="center" wrapText="1"/>
    </xf>
    <xf numFmtId="0" fontId="11" fillId="2" borderId="18" xfId="0" applyFont="1" applyFill="1" applyBorder="1" applyAlignment="1">
      <alignment vertical="center" wrapText="1"/>
    </xf>
    <xf numFmtId="167" fontId="11" fillId="0" borderId="15" xfId="0" applyNumberFormat="1" applyFont="1" applyBorder="1" applyAlignment="1">
      <alignment vertical="center" wrapText="1"/>
    </xf>
    <xf numFmtId="167" fontId="11" fillId="0" borderId="0" xfId="0" applyNumberFormat="1" applyFont="1" applyBorder="1" applyAlignment="1">
      <alignment vertical="center" wrapText="1"/>
    </xf>
    <xf numFmtId="167" fontId="11" fillId="0" borderId="18" xfId="0" applyNumberFormat="1" applyFont="1" applyBorder="1" applyAlignment="1">
      <alignment vertical="center" wrapText="1"/>
    </xf>
    <xf numFmtId="167" fontId="11" fillId="0" borderId="77" xfId="0" applyNumberFormat="1" applyFont="1" applyBorder="1" applyAlignment="1">
      <alignment vertical="center" wrapText="1"/>
    </xf>
    <xf numFmtId="167" fontId="11" fillId="0" borderId="78" xfId="0" applyNumberFormat="1" applyFont="1" applyBorder="1" applyAlignment="1">
      <alignment vertical="center" wrapText="1"/>
    </xf>
    <xf numFmtId="167" fontId="11" fillId="0" borderId="79" xfId="0" applyNumberFormat="1" applyFont="1" applyBorder="1" applyAlignment="1">
      <alignment vertical="center" wrapText="1"/>
    </xf>
    <xf numFmtId="167" fontId="11" fillId="0" borderId="51" xfId="0" applyNumberFormat="1" applyFont="1" applyBorder="1" applyAlignment="1">
      <alignment vertical="center" wrapText="1"/>
    </xf>
    <xf numFmtId="167" fontId="11" fillId="0" borderId="52" xfId="0" applyNumberFormat="1" applyFont="1" applyBorder="1" applyAlignment="1">
      <alignment vertical="center" wrapText="1"/>
    </xf>
    <xf numFmtId="167" fontId="11" fillId="0" borderId="50" xfId="0" applyNumberFormat="1" applyFont="1" applyBorder="1" applyAlignment="1">
      <alignment vertical="center" wrapText="1"/>
    </xf>
    <xf numFmtId="0" fontId="9" fillId="2" borderId="76" xfId="0" applyFont="1" applyFill="1" applyBorder="1" applyAlignment="1">
      <alignment vertical="center"/>
    </xf>
    <xf numFmtId="0" fontId="9" fillId="2" borderId="18" xfId="0" applyFont="1" applyFill="1" applyBorder="1" applyAlignment="1">
      <alignment vertical="center"/>
    </xf>
    <xf numFmtId="167" fontId="9" fillId="0" borderId="15" xfId="0" applyNumberFormat="1" applyFont="1" applyBorder="1" applyAlignment="1">
      <alignment vertical="center"/>
    </xf>
    <xf numFmtId="167" fontId="9" fillId="0" borderId="0" xfId="0" applyNumberFormat="1" applyFont="1" applyBorder="1" applyAlignment="1">
      <alignment vertical="center"/>
    </xf>
    <xf numFmtId="167" fontId="9" fillId="0" borderId="18" xfId="0" applyNumberFormat="1" applyFont="1" applyBorder="1" applyAlignment="1">
      <alignment vertical="center"/>
    </xf>
    <xf numFmtId="167" fontId="9" fillId="0" borderId="77" xfId="0" applyNumberFormat="1" applyFont="1" applyBorder="1" applyAlignment="1">
      <alignment vertical="center"/>
    </xf>
    <xf numFmtId="167" fontId="9" fillId="0" borderId="78" xfId="0" applyNumberFormat="1" applyFont="1" applyBorder="1" applyAlignment="1">
      <alignment vertical="center"/>
    </xf>
    <xf numFmtId="167" fontId="9" fillId="0" borderId="79" xfId="0" applyNumberFormat="1" applyFont="1" applyBorder="1" applyAlignment="1">
      <alignment vertical="center"/>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18" xfId="0" applyFont="1" applyBorder="1" applyAlignment="1">
      <alignment vertical="center" wrapText="1"/>
    </xf>
    <xf numFmtId="0" fontId="11" fillId="0" borderId="77" xfId="0" applyFont="1" applyBorder="1" applyAlignment="1">
      <alignment vertical="center" wrapText="1"/>
    </xf>
    <xf numFmtId="0" fontId="11" fillId="0" borderId="78" xfId="0" applyFont="1" applyBorder="1" applyAlignment="1">
      <alignment vertical="center" wrapText="1"/>
    </xf>
    <xf numFmtId="0" fontId="11" fillId="0" borderId="79" xfId="0" applyFont="1" applyBorder="1" applyAlignment="1">
      <alignment vertical="center" wrapText="1"/>
    </xf>
    <xf numFmtId="0" fontId="11" fillId="2" borderId="80" xfId="0" applyFont="1" applyFill="1" applyBorder="1" applyAlignment="1">
      <alignment vertical="center" wrapText="1"/>
    </xf>
    <xf numFmtId="0" fontId="11" fillId="2" borderId="81" xfId="0" applyFont="1" applyFill="1" applyBorder="1" applyAlignment="1">
      <alignment vertical="center" wrapText="1"/>
    </xf>
    <xf numFmtId="167" fontId="11" fillId="0" borderId="82" xfId="0" applyNumberFormat="1" applyFont="1" applyBorder="1" applyAlignment="1">
      <alignment vertical="center" wrapText="1"/>
    </xf>
    <xf numFmtId="167" fontId="11" fillId="0" borderId="7" xfId="0" applyNumberFormat="1" applyFont="1" applyBorder="1" applyAlignment="1">
      <alignment vertical="center" wrapText="1"/>
    </xf>
    <xf numFmtId="167" fontId="11" fillId="0" borderId="81" xfId="0" applyNumberFormat="1" applyFont="1" applyBorder="1" applyAlignment="1">
      <alignment vertical="center" wrapText="1"/>
    </xf>
    <xf numFmtId="167" fontId="11" fillId="0" borderId="83" xfId="0" applyNumberFormat="1" applyFont="1" applyBorder="1" applyAlignment="1">
      <alignment vertical="center" wrapText="1"/>
    </xf>
    <xf numFmtId="167" fontId="11" fillId="0" borderId="84" xfId="0" applyNumberFormat="1" applyFont="1" applyBorder="1" applyAlignment="1">
      <alignment vertical="center" wrapText="1"/>
    </xf>
    <xf numFmtId="167" fontId="11" fillId="0" borderId="85" xfId="0" applyNumberFormat="1" applyFont="1" applyBorder="1" applyAlignment="1">
      <alignment vertical="center" wrapText="1"/>
    </xf>
    <xf numFmtId="0" fontId="11" fillId="2" borderId="76" xfId="0" applyFont="1" applyFill="1" applyBorder="1" applyAlignment="1">
      <alignment vertical="center"/>
    </xf>
    <xf numFmtId="0" fontId="11" fillId="2" borderId="0" xfId="0" applyFont="1" applyFill="1" applyBorder="1" applyAlignment="1">
      <alignment vertical="center"/>
    </xf>
    <xf numFmtId="1" fontId="11" fillId="0" borderId="15" xfId="0" applyNumberFormat="1" applyFont="1" applyBorder="1" applyAlignment="1">
      <alignment vertical="center"/>
    </xf>
    <xf numFmtId="1" fontId="11" fillId="0" borderId="0" xfId="0" applyNumberFormat="1" applyFont="1" applyBorder="1" applyAlignment="1">
      <alignment vertical="center"/>
    </xf>
    <xf numFmtId="1" fontId="11" fillId="0" borderId="18" xfId="0" applyNumberFormat="1" applyFont="1" applyBorder="1" applyAlignment="1">
      <alignment vertical="center"/>
    </xf>
    <xf numFmtId="1" fontId="11" fillId="0" borderId="77" xfId="0" applyNumberFormat="1" applyFont="1" applyBorder="1" applyAlignment="1">
      <alignment vertical="center"/>
    </xf>
    <xf numFmtId="1" fontId="11" fillId="0" borderId="78" xfId="0" applyNumberFormat="1" applyFont="1" applyBorder="1" applyAlignment="1">
      <alignment vertical="center"/>
    </xf>
    <xf numFmtId="1" fontId="11" fillId="0" borderId="79" xfId="0" applyNumberFormat="1" applyFont="1" applyBorder="1" applyAlignment="1">
      <alignment vertical="center"/>
    </xf>
    <xf numFmtId="1" fontId="11" fillId="0" borderId="51" xfId="0" applyNumberFormat="1" applyFont="1" applyBorder="1" applyAlignment="1">
      <alignment vertical="center"/>
    </xf>
    <xf numFmtId="1" fontId="11" fillId="0" borderId="52" xfId="0" applyNumberFormat="1" applyFont="1" applyBorder="1" applyAlignment="1">
      <alignment vertical="center"/>
    </xf>
    <xf numFmtId="1" fontId="11" fillId="0" borderId="50" xfId="0" applyNumberFormat="1" applyFont="1" applyBorder="1" applyAlignment="1">
      <alignment vertical="center"/>
    </xf>
    <xf numFmtId="1" fontId="11" fillId="0" borderId="52" xfId="0" applyNumberFormat="1" applyFont="1" applyBorder="1" applyAlignment="1">
      <alignment vertical="center" wrapText="1"/>
    </xf>
    <xf numFmtId="0" fontId="9" fillId="2" borderId="76" xfId="0" applyFont="1" applyFill="1" applyBorder="1" applyAlignment="1">
      <alignment horizontal="left" vertical="center" wrapText="1" indent="1"/>
    </xf>
    <xf numFmtId="0" fontId="9" fillId="2" borderId="0" xfId="0" applyFont="1" applyFill="1" applyBorder="1" applyAlignment="1">
      <alignment horizontal="left" vertical="center" wrapText="1"/>
    </xf>
    <xf numFmtId="1" fontId="9" fillId="0" borderId="15" xfId="0" applyNumberFormat="1" applyFont="1" applyBorder="1" applyAlignment="1">
      <alignment horizontal="right" vertical="center" wrapText="1"/>
    </xf>
    <xf numFmtId="1" fontId="9" fillId="0" borderId="0" xfId="0" applyNumberFormat="1" applyFont="1" applyBorder="1" applyAlignment="1">
      <alignment horizontal="right" vertical="center" wrapText="1"/>
    </xf>
    <xf numFmtId="1" fontId="9" fillId="0" borderId="18" xfId="0" applyNumberFormat="1" applyFont="1" applyBorder="1" applyAlignment="1">
      <alignment horizontal="right" vertical="center" wrapText="1"/>
    </xf>
    <xf numFmtId="1" fontId="9" fillId="0" borderId="77" xfId="0" applyNumberFormat="1" applyFont="1" applyBorder="1" applyAlignment="1">
      <alignment horizontal="right" vertical="center" wrapText="1"/>
    </xf>
    <xf numFmtId="1" fontId="9" fillId="0" borderId="78" xfId="0" applyNumberFormat="1" applyFont="1" applyBorder="1" applyAlignment="1">
      <alignment horizontal="right" vertical="center" wrapText="1"/>
    </xf>
    <xf numFmtId="1" fontId="9" fillId="0" borderId="79" xfId="0" applyNumberFormat="1" applyFont="1" applyBorder="1" applyAlignment="1">
      <alignment horizontal="right" vertical="center" wrapText="1"/>
    </xf>
    <xf numFmtId="1" fontId="9" fillId="0" borderId="18" xfId="0" applyNumberFormat="1" applyFont="1" applyBorder="1" applyAlignment="1">
      <alignment vertical="center"/>
    </xf>
    <xf numFmtId="0" fontId="9" fillId="2" borderId="80" xfId="0" applyFont="1" applyFill="1" applyBorder="1" applyAlignment="1">
      <alignment horizontal="left" vertical="center" wrapText="1" indent="1"/>
    </xf>
    <xf numFmtId="0" fontId="9" fillId="2" borderId="7" xfId="0" applyFont="1" applyFill="1" applyBorder="1" applyAlignment="1">
      <alignment horizontal="left" vertical="center" wrapText="1"/>
    </xf>
    <xf numFmtId="1" fontId="9" fillId="0" borderId="82" xfId="0" applyNumberFormat="1" applyFont="1" applyBorder="1" applyAlignment="1">
      <alignment horizontal="right" vertical="center" wrapText="1"/>
    </xf>
    <xf numFmtId="1" fontId="9" fillId="0" borderId="7" xfId="0" applyNumberFormat="1" applyFont="1" applyBorder="1" applyAlignment="1">
      <alignment horizontal="right" vertical="center" wrapText="1"/>
    </xf>
    <xf numFmtId="1" fontId="9" fillId="0" borderId="81" xfId="0" applyNumberFormat="1" applyFont="1" applyBorder="1" applyAlignment="1">
      <alignment horizontal="right" vertical="center" wrapText="1"/>
    </xf>
    <xf numFmtId="1" fontId="9" fillId="0" borderId="83" xfId="0" applyNumberFormat="1" applyFont="1" applyBorder="1" applyAlignment="1">
      <alignment horizontal="right" vertical="center" wrapText="1"/>
    </xf>
    <xf numFmtId="1" fontId="9" fillId="0" borderId="84" xfId="0" applyNumberFormat="1" applyFont="1" applyBorder="1" applyAlignment="1">
      <alignment horizontal="right" vertical="center" wrapText="1"/>
    </xf>
    <xf numFmtId="1" fontId="9" fillId="0" borderId="85" xfId="0" applyNumberFormat="1" applyFont="1" applyBorder="1" applyAlignment="1">
      <alignment horizontal="right" vertical="center" wrapText="1"/>
    </xf>
    <xf numFmtId="0" fontId="11" fillId="2" borderId="13" xfId="1" applyFont="1" applyFill="1" applyBorder="1" applyAlignment="1">
      <alignment vertical="center"/>
    </xf>
    <xf numFmtId="167" fontId="11" fillId="0" borderId="50" xfId="1" applyNumberFormat="1" applyFont="1" applyBorder="1" applyAlignment="1">
      <alignment vertical="center"/>
    </xf>
    <xf numFmtId="167" fontId="11" fillId="0" borderId="51" xfId="1" applyNumberFormat="1" applyFont="1" applyBorder="1" applyAlignment="1">
      <alignment vertical="center"/>
    </xf>
    <xf numFmtId="167" fontId="11" fillId="0" borderId="52" xfId="1" applyNumberFormat="1" applyFont="1" applyBorder="1" applyAlignment="1">
      <alignment vertical="center"/>
    </xf>
    <xf numFmtId="167" fontId="11" fillId="0" borderId="89" xfId="1" applyNumberFormat="1" applyFont="1" applyBorder="1" applyAlignment="1">
      <alignment vertical="center"/>
    </xf>
    <xf numFmtId="167" fontId="11" fillId="0" borderId="90" xfId="1" applyNumberFormat="1" applyFont="1" applyBorder="1" applyAlignment="1">
      <alignment vertical="center"/>
    </xf>
    <xf numFmtId="167" fontId="11" fillId="0" borderId="91" xfId="1" applyNumberFormat="1" applyFont="1" applyBorder="1" applyAlignment="1">
      <alignment vertical="center"/>
    </xf>
    <xf numFmtId="0" fontId="11" fillId="2" borderId="92" xfId="1" applyFont="1" applyFill="1" applyBorder="1" applyAlignment="1">
      <alignment vertical="center"/>
    </xf>
    <xf numFmtId="167" fontId="11" fillId="0" borderId="15" xfId="1" applyNumberFormat="1" applyFont="1" applyBorder="1" applyAlignment="1">
      <alignment vertical="center"/>
    </xf>
    <xf numFmtId="167" fontId="11" fillId="0" borderId="0" xfId="1" applyNumberFormat="1" applyFont="1" applyBorder="1" applyAlignment="1">
      <alignment vertical="center"/>
    </xf>
    <xf numFmtId="167" fontId="11" fillId="0" borderId="18" xfId="1" applyNumberFormat="1" applyFont="1" applyBorder="1" applyAlignment="1">
      <alignment vertical="center"/>
    </xf>
    <xf numFmtId="167" fontId="11" fillId="0" borderId="77" xfId="1" applyNumberFormat="1" applyFont="1" applyBorder="1" applyAlignment="1">
      <alignment vertical="center"/>
    </xf>
    <xf numFmtId="167" fontId="11" fillId="0" borderId="78" xfId="1" applyNumberFormat="1" applyFont="1" applyBorder="1" applyAlignment="1">
      <alignment vertical="center"/>
    </xf>
    <xf numFmtId="167" fontId="11" fillId="0" borderId="79" xfId="1" applyNumberFormat="1" applyFont="1" applyBorder="1" applyAlignment="1">
      <alignment vertical="center"/>
    </xf>
    <xf numFmtId="0" fontId="11" fillId="2" borderId="75" xfId="1" applyFont="1" applyFill="1" applyBorder="1" applyAlignment="1">
      <alignment vertical="center"/>
    </xf>
    <xf numFmtId="167" fontId="11" fillId="0" borderId="19" xfId="1" applyNumberFormat="1" applyFont="1" applyBorder="1" applyAlignment="1">
      <alignment vertical="center"/>
    </xf>
    <xf numFmtId="167" fontId="11" fillId="0" borderId="17" xfId="1" applyNumberFormat="1" applyFont="1" applyBorder="1" applyAlignment="1">
      <alignment vertical="center"/>
    </xf>
    <xf numFmtId="167" fontId="11" fillId="0" borderId="16" xfId="1" applyNumberFormat="1" applyFont="1" applyBorder="1" applyAlignment="1">
      <alignment vertical="center"/>
    </xf>
    <xf numFmtId="167" fontId="11" fillId="0" borderId="72" xfId="1" applyNumberFormat="1" applyFont="1" applyBorder="1" applyAlignment="1">
      <alignment vertical="center"/>
    </xf>
    <xf numFmtId="167" fontId="11" fillId="0" borderId="73" xfId="1" applyNumberFormat="1" applyFont="1" applyBorder="1" applyAlignment="1">
      <alignment vertical="center"/>
    </xf>
    <xf numFmtId="167" fontId="11" fillId="0" borderId="74" xfId="1" applyNumberFormat="1" applyFont="1" applyBorder="1" applyAlignment="1">
      <alignment vertical="center"/>
    </xf>
    <xf numFmtId="167" fontId="9" fillId="0" borderId="15" xfId="1" applyNumberFormat="1" applyFont="1" applyBorder="1" applyAlignment="1">
      <alignment horizontal="right" vertical="center"/>
    </xf>
    <xf numFmtId="167" fontId="9" fillId="0" borderId="0" xfId="1" applyNumberFormat="1" applyFont="1" applyBorder="1" applyAlignment="1">
      <alignment horizontal="right" vertical="center"/>
    </xf>
    <xf numFmtId="167" fontId="9" fillId="0" borderId="18" xfId="1" applyNumberFormat="1" applyFont="1" applyBorder="1" applyAlignment="1">
      <alignment horizontal="right" vertical="center"/>
    </xf>
    <xf numFmtId="167" fontId="9" fillId="0" borderId="77" xfId="1" applyNumberFormat="1" applyFont="1" applyBorder="1" applyAlignment="1">
      <alignment horizontal="right" vertical="center"/>
    </xf>
    <xf numFmtId="167" fontId="9" fillId="0" borderId="90" xfId="1" applyNumberFormat="1" applyFont="1" applyBorder="1" applyAlignment="1">
      <alignment vertical="center"/>
    </xf>
    <xf numFmtId="167" fontId="9" fillId="0" borderId="0" xfId="1" applyNumberFormat="1" applyFont="1" applyBorder="1" applyAlignment="1">
      <alignment vertical="center"/>
    </xf>
    <xf numFmtId="167" fontId="9" fillId="0" borderId="18" xfId="1" applyNumberFormat="1" applyFont="1" applyBorder="1" applyAlignment="1">
      <alignment vertical="center"/>
    </xf>
    <xf numFmtId="167" fontId="9" fillId="0" borderId="15" xfId="1" applyNumberFormat="1" applyFont="1" applyBorder="1" applyAlignment="1">
      <alignment vertical="center"/>
    </xf>
    <xf numFmtId="167" fontId="9" fillId="0" borderId="79" xfId="1" applyNumberFormat="1" applyFont="1" applyBorder="1" applyAlignment="1">
      <alignment vertical="center"/>
    </xf>
    <xf numFmtId="167" fontId="9" fillId="0" borderId="78" xfId="1" applyNumberFormat="1" applyFont="1" applyBorder="1" applyAlignment="1">
      <alignment vertical="center"/>
    </xf>
    <xf numFmtId="0" fontId="11" fillId="0" borderId="92" xfId="1" applyFont="1" applyBorder="1" applyAlignment="1">
      <alignment vertical="center"/>
    </xf>
    <xf numFmtId="167" fontId="9" fillId="0" borderId="50" xfId="1" applyNumberFormat="1" applyFont="1" applyBorder="1" applyAlignment="1">
      <alignment horizontal="right" vertical="center"/>
    </xf>
    <xf numFmtId="167" fontId="9" fillId="0" borderId="51" xfId="1" applyNumberFormat="1" applyFont="1" applyBorder="1" applyAlignment="1">
      <alignment horizontal="right" vertical="center"/>
    </xf>
    <xf numFmtId="167" fontId="9" fillId="0" borderId="52" xfId="1" applyNumberFormat="1" applyFont="1" applyBorder="1" applyAlignment="1">
      <alignment horizontal="right" vertical="center"/>
    </xf>
    <xf numFmtId="167" fontId="9" fillId="0" borderId="89" xfId="1" applyNumberFormat="1" applyFont="1" applyBorder="1" applyAlignment="1">
      <alignment horizontal="right" vertical="center"/>
    </xf>
    <xf numFmtId="167" fontId="9" fillId="0" borderId="51" xfId="1" applyNumberFormat="1" applyFont="1" applyBorder="1" applyAlignment="1">
      <alignment vertical="center"/>
    </xf>
    <xf numFmtId="167" fontId="9" fillId="0" borderId="52" xfId="1" applyNumberFormat="1" applyFont="1" applyBorder="1" applyAlignment="1">
      <alignment vertical="center"/>
    </xf>
    <xf numFmtId="167" fontId="9" fillId="0" borderId="50" xfId="1" applyNumberFormat="1" applyFont="1" applyBorder="1" applyAlignment="1">
      <alignment vertical="center"/>
    </xf>
    <xf numFmtId="167" fontId="9" fillId="0" borderId="91" xfId="1" applyNumberFormat="1" applyFont="1" applyBorder="1" applyAlignment="1">
      <alignment vertical="center"/>
    </xf>
    <xf numFmtId="0" fontId="11" fillId="0" borderId="75" xfId="1" applyFont="1" applyBorder="1" applyAlignment="1">
      <alignment vertical="center"/>
    </xf>
    <xf numFmtId="167" fontId="9" fillId="0" borderId="19" xfId="1" applyNumberFormat="1" applyFont="1" applyBorder="1" applyAlignment="1">
      <alignment horizontal="right" vertical="center"/>
    </xf>
    <xf numFmtId="167" fontId="9" fillId="0" borderId="17" xfId="1" applyNumberFormat="1" applyFont="1" applyBorder="1" applyAlignment="1">
      <alignment horizontal="right" vertical="center"/>
    </xf>
    <xf numFmtId="167" fontId="9" fillId="0" borderId="16" xfId="1" applyNumberFormat="1" applyFont="1" applyBorder="1" applyAlignment="1">
      <alignment horizontal="right" vertical="center"/>
    </xf>
    <xf numFmtId="167" fontId="9" fillId="0" borderId="72" xfId="1" applyNumberFormat="1" applyFont="1" applyBorder="1" applyAlignment="1">
      <alignment horizontal="right" vertical="center"/>
    </xf>
    <xf numFmtId="167" fontId="9" fillId="0" borderId="73" xfId="1" applyNumberFormat="1" applyFont="1" applyBorder="1" applyAlignment="1">
      <alignment vertical="center"/>
    </xf>
    <xf numFmtId="167" fontId="9" fillId="0" borderId="17" xfId="1" applyNumberFormat="1" applyFont="1" applyBorder="1" applyAlignment="1">
      <alignment vertical="center"/>
    </xf>
    <xf numFmtId="167" fontId="9" fillId="0" borderId="16" xfId="1" applyNumberFormat="1" applyFont="1" applyBorder="1" applyAlignment="1">
      <alignment vertical="center"/>
    </xf>
    <xf numFmtId="167" fontId="9" fillId="0" borderId="19" xfId="1" applyNumberFormat="1" applyFont="1" applyBorder="1" applyAlignment="1">
      <alignment vertical="center"/>
    </xf>
    <xf numFmtId="167" fontId="9" fillId="0" borderId="74" xfId="1" applyNumberFormat="1" applyFont="1" applyBorder="1" applyAlignment="1">
      <alignment vertical="center"/>
    </xf>
    <xf numFmtId="167" fontId="9" fillId="0" borderId="82" xfId="1" applyNumberFormat="1" applyFont="1" applyBorder="1" applyAlignment="1">
      <alignment horizontal="right" vertical="center"/>
    </xf>
    <xf numFmtId="167" fontId="9" fillId="0" borderId="7" xfId="1" applyNumberFormat="1" applyFont="1" applyBorder="1" applyAlignment="1">
      <alignment horizontal="right" vertical="center"/>
    </xf>
    <xf numFmtId="167" fontId="9" fillId="0" borderId="81" xfId="1" applyNumberFormat="1" applyFont="1" applyBorder="1" applyAlignment="1">
      <alignment horizontal="right" vertical="center"/>
    </xf>
    <xf numFmtId="167" fontId="9" fillId="0" borderId="83" xfId="1" applyNumberFormat="1" applyFont="1" applyBorder="1" applyAlignment="1">
      <alignment horizontal="right" vertical="center"/>
    </xf>
    <xf numFmtId="167" fontId="9" fillId="0" borderId="84" xfId="1" applyNumberFormat="1" applyFont="1" applyBorder="1" applyAlignment="1">
      <alignment vertical="center"/>
    </xf>
    <xf numFmtId="167" fontId="9" fillId="0" borderId="7" xfId="1" applyNumberFormat="1" applyFont="1" applyBorder="1" applyAlignment="1">
      <alignment vertical="center"/>
    </xf>
    <xf numFmtId="167" fontId="9" fillId="0" borderId="81" xfId="1" applyNumberFormat="1" applyFont="1" applyBorder="1" applyAlignment="1">
      <alignment vertical="center"/>
    </xf>
    <xf numFmtId="167" fontId="9" fillId="0" borderId="82" xfId="1" applyNumberFormat="1" applyFont="1" applyBorder="1" applyAlignment="1">
      <alignment vertical="center"/>
    </xf>
    <xf numFmtId="167" fontId="9" fillId="0" borderId="85" xfId="1" applyNumberFormat="1" applyFont="1" applyBorder="1" applyAlignment="1">
      <alignment vertical="center"/>
    </xf>
    <xf numFmtId="1" fontId="9" fillId="0" borderId="0" xfId="0" applyNumberFormat="1" applyFont="1" applyBorder="1"/>
    <xf numFmtId="3" fontId="9" fillId="0" borderId="0" xfId="0" applyNumberFormat="1" applyFont="1" applyBorder="1"/>
    <xf numFmtId="1" fontId="9" fillId="2" borderId="0" xfId="0" applyNumberFormat="1" applyFont="1" applyFill="1" applyBorder="1"/>
    <xf numFmtId="0" fontId="29" fillId="0" borderId="0" xfId="0" applyFont="1" applyBorder="1" applyAlignment="1">
      <alignment vertical="center" wrapText="1"/>
    </xf>
    <xf numFmtId="0" fontId="17" fillId="2" borderId="32" xfId="0" applyFont="1" applyFill="1" applyBorder="1" applyAlignment="1">
      <alignment horizontal="left"/>
    </xf>
    <xf numFmtId="0" fontId="17" fillId="2" borderId="0" xfId="0" applyFont="1" applyFill="1" applyBorder="1" applyAlignment="1">
      <alignment horizontal="left" wrapText="1"/>
    </xf>
    <xf numFmtId="0" fontId="21" fillId="0" borderId="0" xfId="0" applyFont="1"/>
    <xf numFmtId="1" fontId="9" fillId="0" borderId="81" xfId="0" applyNumberFormat="1" applyFont="1" applyBorder="1" applyAlignment="1">
      <alignment vertical="center" wrapText="1"/>
    </xf>
    <xf numFmtId="1" fontId="9" fillId="0" borderId="18" xfId="0" applyNumberFormat="1" applyFont="1" applyBorder="1" applyAlignment="1">
      <alignment vertical="center" wrapText="1"/>
    </xf>
    <xf numFmtId="0" fontId="11" fillId="0" borderId="92" xfId="1" applyFont="1" applyFill="1" applyBorder="1" applyAlignment="1">
      <alignment vertical="center"/>
    </xf>
    <xf numFmtId="167" fontId="9" fillId="0" borderId="15" xfId="1" applyNumberFormat="1" applyFont="1" applyFill="1" applyBorder="1" applyAlignment="1">
      <alignment horizontal="right" vertical="center"/>
    </xf>
    <xf numFmtId="167" fontId="9" fillId="0" borderId="0" xfId="1" applyNumberFormat="1" applyFont="1" applyFill="1" applyBorder="1" applyAlignment="1">
      <alignment horizontal="right" vertical="center"/>
    </xf>
    <xf numFmtId="167" fontId="9" fillId="0" borderId="18" xfId="1" applyNumberFormat="1" applyFont="1" applyFill="1" applyBorder="1" applyAlignment="1">
      <alignment horizontal="right" vertical="center"/>
    </xf>
    <xf numFmtId="167" fontId="9" fillId="0" borderId="77" xfId="1" applyNumberFormat="1" applyFont="1" applyFill="1" applyBorder="1" applyAlignment="1">
      <alignment horizontal="right" vertical="center"/>
    </xf>
    <xf numFmtId="167" fontId="9" fillId="0" borderId="78" xfId="1" applyNumberFormat="1" applyFont="1" applyFill="1" applyBorder="1" applyAlignment="1">
      <alignment vertical="center"/>
    </xf>
    <xf numFmtId="167" fontId="9" fillId="0" borderId="0" xfId="1" applyNumberFormat="1" applyFont="1" applyFill="1" applyBorder="1" applyAlignment="1">
      <alignment vertical="center"/>
    </xf>
    <xf numFmtId="167" fontId="9" fillId="0" borderId="18" xfId="1" applyNumberFormat="1" applyFont="1" applyFill="1" applyBorder="1" applyAlignment="1">
      <alignment vertical="center"/>
    </xf>
    <xf numFmtId="167" fontId="9" fillId="0" borderId="15" xfId="1" applyNumberFormat="1" applyFont="1" applyFill="1" applyBorder="1" applyAlignment="1">
      <alignment vertical="center"/>
    </xf>
    <xf numFmtId="167" fontId="9" fillId="0" borderId="79" xfId="1" applyNumberFormat="1" applyFont="1" applyFill="1" applyBorder="1" applyAlignment="1">
      <alignment vertical="center"/>
    </xf>
    <xf numFmtId="0" fontId="0" fillId="0" borderId="0" xfId="0" applyFill="1"/>
    <xf numFmtId="0" fontId="11" fillId="0" borderId="75" xfId="1" applyFont="1" applyFill="1" applyBorder="1" applyAlignment="1">
      <alignment vertical="center"/>
    </xf>
    <xf numFmtId="167" fontId="9" fillId="0" borderId="19" xfId="1" applyNumberFormat="1" applyFont="1" applyFill="1" applyBorder="1" applyAlignment="1">
      <alignment horizontal="right" vertical="center"/>
    </xf>
    <xf numFmtId="167" fontId="9" fillId="0" borderId="17" xfId="1" applyNumberFormat="1" applyFont="1" applyFill="1" applyBorder="1" applyAlignment="1">
      <alignment horizontal="right" vertical="center"/>
    </xf>
    <xf numFmtId="167" fontId="9" fillId="0" borderId="16" xfId="1" applyNumberFormat="1" applyFont="1" applyFill="1" applyBorder="1" applyAlignment="1">
      <alignment horizontal="right" vertical="center"/>
    </xf>
    <xf numFmtId="167" fontId="9" fillId="0" borderId="72" xfId="1" applyNumberFormat="1" applyFont="1" applyFill="1" applyBorder="1" applyAlignment="1">
      <alignment horizontal="right" vertical="center"/>
    </xf>
    <xf numFmtId="167" fontId="9" fillId="0" borderId="73" xfId="1" applyNumberFormat="1" applyFont="1" applyFill="1" applyBorder="1" applyAlignment="1">
      <alignment vertical="center"/>
    </xf>
    <xf numFmtId="167" fontId="9" fillId="0" borderId="17" xfId="1" applyNumberFormat="1" applyFont="1" applyFill="1" applyBorder="1" applyAlignment="1">
      <alignment vertical="center"/>
    </xf>
    <xf numFmtId="167" fontId="9" fillId="0" borderId="16" xfId="1" applyNumberFormat="1" applyFont="1" applyFill="1" applyBorder="1" applyAlignment="1">
      <alignment vertical="center"/>
    </xf>
    <xf numFmtId="167" fontId="9" fillId="0" borderId="19" xfId="1" applyNumberFormat="1" applyFont="1" applyFill="1" applyBorder="1" applyAlignment="1">
      <alignment vertical="center"/>
    </xf>
    <xf numFmtId="167" fontId="9" fillId="0" borderId="74" xfId="1" applyNumberFormat="1" applyFont="1" applyFill="1" applyBorder="1" applyAlignment="1">
      <alignment vertical="center"/>
    </xf>
    <xf numFmtId="0" fontId="12" fillId="5" borderId="87" xfId="0" applyFont="1" applyFill="1" applyBorder="1" applyAlignment="1">
      <alignment vertical="center"/>
    </xf>
    <xf numFmtId="0" fontId="12" fillId="5" borderId="86" xfId="0" applyFont="1" applyFill="1" applyBorder="1" applyAlignment="1">
      <alignment vertical="center"/>
    </xf>
    <xf numFmtId="0" fontId="12" fillId="5" borderId="16" xfId="0" applyFont="1" applyFill="1" applyBorder="1" applyAlignment="1">
      <alignment vertical="center"/>
    </xf>
    <xf numFmtId="0" fontId="9" fillId="5" borderId="94" xfId="0" applyFont="1" applyFill="1" applyBorder="1" applyAlignment="1">
      <alignment vertical="center"/>
    </xf>
    <xf numFmtId="1" fontId="9" fillId="0" borderId="0" xfId="0" applyNumberFormat="1" applyFont="1" applyBorder="1" applyAlignment="1">
      <alignment vertical="center"/>
    </xf>
    <xf numFmtId="1" fontId="9" fillId="0" borderId="0" xfId="0" applyNumberFormat="1" applyFont="1" applyBorder="1" applyAlignment="1">
      <alignment vertical="center" wrapText="1"/>
    </xf>
    <xf numFmtId="1" fontId="9" fillId="0" borderId="7" xfId="0" applyNumberFormat="1" applyFont="1" applyBorder="1" applyAlignment="1">
      <alignment vertical="center" wrapText="1"/>
    </xf>
    <xf numFmtId="0" fontId="0" fillId="0" borderId="0" xfId="0" applyBorder="1"/>
    <xf numFmtId="0" fontId="11" fillId="0" borderId="0" xfId="0" applyFont="1" applyBorder="1"/>
    <xf numFmtId="0" fontId="17" fillId="2" borderId="0" xfId="0" applyFont="1" applyFill="1" applyBorder="1"/>
    <xf numFmtId="0" fontId="11" fillId="2" borderId="96" xfId="1" applyFont="1" applyFill="1" applyBorder="1" applyAlignment="1">
      <alignment vertical="center"/>
    </xf>
    <xf numFmtId="0" fontId="17" fillId="2" borderId="29" xfId="0" applyFont="1" applyFill="1" applyBorder="1" applyAlignment="1">
      <alignment horizontal="left" vertical="center"/>
    </xf>
    <xf numFmtId="0" fontId="12" fillId="2" borderId="69" xfId="0" applyFont="1" applyFill="1" applyBorder="1" applyAlignment="1">
      <alignment horizontal="left" vertical="center"/>
    </xf>
    <xf numFmtId="0" fontId="11" fillId="0" borderId="46" xfId="0" applyFont="1" applyBorder="1" applyAlignment="1">
      <alignment vertical="center" wrapText="1"/>
    </xf>
    <xf numFmtId="1" fontId="11" fillId="0" borderId="0" xfId="0" applyNumberFormat="1" applyFont="1" applyBorder="1" applyAlignment="1">
      <alignment vertical="center" wrapText="1"/>
    </xf>
    <xf numFmtId="0" fontId="0" fillId="2" borderId="0" xfId="0" applyFill="1" applyBorder="1" applyAlignment="1">
      <alignment vertical="center"/>
    </xf>
    <xf numFmtId="168" fontId="9" fillId="0" borderId="0" xfId="0" applyNumberFormat="1" applyFont="1" applyBorder="1"/>
    <xf numFmtId="167" fontId="0" fillId="0" borderId="0" xfId="0" applyNumberFormat="1"/>
    <xf numFmtId="3" fontId="0" fillId="2" borderId="35" xfId="0" applyNumberFormat="1" applyFont="1" applyFill="1" applyBorder="1" applyAlignment="1">
      <alignment horizontal="left" vertical="center" indent="4"/>
    </xf>
    <xf numFmtId="168" fontId="0" fillId="2" borderId="6" xfId="0" applyNumberFormat="1" applyFill="1" applyBorder="1" applyAlignment="1">
      <alignment vertical="center"/>
    </xf>
    <xf numFmtId="0" fontId="0" fillId="6" borderId="0" xfId="0" applyFont="1" applyFill="1" applyBorder="1" applyAlignment="1">
      <alignment horizontal="left" vertical="center" wrapText="1"/>
    </xf>
    <xf numFmtId="0" fontId="0" fillId="6" borderId="0" xfId="0" applyFill="1" applyAlignment="1">
      <alignment horizontal="justify"/>
    </xf>
    <xf numFmtId="0" fontId="0" fillId="7" borderId="0" xfId="0" applyFill="1"/>
    <xf numFmtId="0" fontId="8" fillId="7" borderId="6" xfId="0" applyFont="1" applyFill="1" applyBorder="1" applyAlignment="1">
      <alignment horizontal="left" vertical="center"/>
    </xf>
    <xf numFmtId="0" fontId="11" fillId="7" borderId="17" xfId="0" applyFont="1" applyFill="1" applyBorder="1" applyAlignment="1">
      <alignment horizontal="center"/>
    </xf>
    <xf numFmtId="0" fontId="0" fillId="7" borderId="9" xfId="0" applyFont="1" applyFill="1" applyBorder="1" applyAlignment="1">
      <alignment horizontal="right" vertical="center"/>
    </xf>
    <xf numFmtId="0" fontId="20" fillId="4" borderId="0" xfId="0" applyFont="1" applyFill="1" applyAlignment="1">
      <alignment horizontal="left" vertical="center" wrapText="1"/>
    </xf>
    <xf numFmtId="164" fontId="11" fillId="7" borderId="0" xfId="0" applyNumberFormat="1" applyFont="1" applyFill="1" applyBorder="1" applyAlignment="1">
      <alignment horizontal="right" vertical="center"/>
    </xf>
    <xf numFmtId="0" fontId="0" fillId="6" borderId="29" xfId="0" applyFill="1" applyBorder="1" applyAlignment="1">
      <alignment vertical="center"/>
    </xf>
    <xf numFmtId="0" fontId="0" fillId="6" borderId="4" xfId="0" applyFill="1" applyBorder="1" applyAlignment="1">
      <alignment vertical="center"/>
    </xf>
    <xf numFmtId="0" fontId="21" fillId="4" borderId="0" xfId="0" applyFont="1" applyFill="1" applyAlignment="1">
      <alignment horizontal="left" vertical="center" wrapText="1"/>
    </xf>
    <xf numFmtId="167" fontId="11" fillId="0" borderId="107" xfId="0" applyNumberFormat="1" applyFont="1" applyBorder="1" applyAlignment="1">
      <alignment vertical="center" wrapText="1"/>
    </xf>
    <xf numFmtId="167" fontId="9" fillId="0" borderId="107" xfId="0" applyNumberFormat="1" applyFont="1" applyBorder="1" applyAlignment="1">
      <alignment vertical="center"/>
    </xf>
    <xf numFmtId="0" fontId="11" fillId="0" borderId="107" xfId="0" applyFont="1" applyBorder="1" applyAlignment="1">
      <alignment vertical="center" wrapText="1"/>
    </xf>
    <xf numFmtId="167" fontId="11" fillId="0" borderId="106" xfId="0" applyNumberFormat="1" applyFont="1" applyBorder="1" applyAlignment="1">
      <alignment vertical="center" wrapText="1"/>
    </xf>
    <xf numFmtId="1" fontId="9" fillId="0" borderId="15" xfId="0" applyNumberFormat="1" applyFont="1" applyBorder="1" applyAlignment="1">
      <alignment vertical="center"/>
    </xf>
    <xf numFmtId="1" fontId="9" fillId="0" borderId="15" xfId="0" applyNumberFormat="1" applyFont="1" applyBorder="1" applyAlignment="1">
      <alignment vertical="center" wrapText="1"/>
    </xf>
    <xf numFmtId="1" fontId="9" fillId="0" borderId="82" xfId="0" applyNumberFormat="1" applyFont="1" applyBorder="1" applyAlignment="1">
      <alignment vertical="center" wrapText="1"/>
    </xf>
    <xf numFmtId="1" fontId="11" fillId="0" borderId="107" xfId="0" applyNumberFormat="1" applyFont="1" applyBorder="1" applyAlignment="1">
      <alignment vertical="center" wrapText="1"/>
    </xf>
    <xf numFmtId="1" fontId="9" fillId="0" borderId="107" xfId="0" applyNumberFormat="1" applyFont="1" applyBorder="1" applyAlignment="1">
      <alignment vertical="center"/>
    </xf>
    <xf numFmtId="1" fontId="9" fillId="0" borderId="107" xfId="0" applyNumberFormat="1" applyFont="1" applyBorder="1" applyAlignment="1">
      <alignment vertical="center" wrapText="1"/>
    </xf>
    <xf numFmtId="1" fontId="9" fillId="0" borderId="106" xfId="0" applyNumberFormat="1" applyFont="1" applyBorder="1" applyAlignment="1">
      <alignment vertical="center" wrapText="1"/>
    </xf>
    <xf numFmtId="167" fontId="11" fillId="0" borderId="107" xfId="1" applyNumberFormat="1" applyFont="1" applyBorder="1" applyAlignment="1">
      <alignment vertical="center"/>
    </xf>
    <xf numFmtId="167" fontId="9" fillId="0" borderId="107" xfId="1" applyNumberFormat="1" applyFont="1" applyBorder="1" applyAlignment="1">
      <alignment vertical="center"/>
    </xf>
    <xf numFmtId="167" fontId="9" fillId="0" borderId="107" xfId="1" applyNumberFormat="1" applyFont="1" applyFill="1" applyBorder="1" applyAlignment="1">
      <alignment vertical="center"/>
    </xf>
    <xf numFmtId="167" fontId="9" fillId="0" borderId="106" xfId="1" applyNumberFormat="1" applyFont="1" applyBorder="1" applyAlignment="1">
      <alignment vertical="center"/>
    </xf>
    <xf numFmtId="0" fontId="11" fillId="2" borderId="108" xfId="0" applyFont="1" applyFill="1" applyBorder="1" applyAlignment="1">
      <alignment horizontal="center"/>
    </xf>
    <xf numFmtId="167" fontId="11" fillId="0" borderId="108" xfId="1" applyNumberFormat="1" applyFont="1" applyBorder="1" applyAlignment="1">
      <alignment vertical="center"/>
    </xf>
    <xf numFmtId="167" fontId="9" fillId="0" borderId="108" xfId="1" applyNumberFormat="1" applyFont="1" applyBorder="1" applyAlignment="1">
      <alignment vertical="center"/>
    </xf>
    <xf numFmtId="167" fontId="9" fillId="0" borderId="108" xfId="1" applyNumberFormat="1" applyFont="1" applyFill="1" applyBorder="1" applyAlignment="1">
      <alignment vertical="center"/>
    </xf>
    <xf numFmtId="0" fontId="34" fillId="2" borderId="5" xfId="0" applyFont="1" applyFill="1" applyBorder="1" applyAlignment="1">
      <alignment horizontal="left" vertical="center"/>
    </xf>
    <xf numFmtId="0" fontId="35" fillId="2" borderId="6" xfId="0" applyFont="1" applyFill="1" applyBorder="1" applyAlignment="1">
      <alignment horizontal="left" vertical="center"/>
    </xf>
    <xf numFmtId="0" fontId="36" fillId="2" borderId="4" xfId="0" applyFont="1" applyFill="1" applyBorder="1" applyAlignment="1">
      <alignment vertical="center"/>
    </xf>
    <xf numFmtId="0" fontId="36" fillId="2" borderId="67" xfId="0" applyFont="1" applyFill="1" applyBorder="1" applyAlignment="1">
      <alignment vertical="center"/>
    </xf>
    <xf numFmtId="0" fontId="36" fillId="0" borderId="109" xfId="0" applyFont="1" applyBorder="1" applyAlignment="1">
      <alignment horizontal="right" vertical="center"/>
    </xf>
    <xf numFmtId="0" fontId="36" fillId="2" borderId="109" xfId="0" applyFont="1" applyFill="1" applyBorder="1" applyAlignment="1">
      <alignment horizontal="right" vertical="center"/>
    </xf>
    <xf numFmtId="0" fontId="36" fillId="2" borderId="6" xfId="0" applyFont="1" applyFill="1" applyBorder="1" applyAlignment="1">
      <alignment horizontal="right" vertical="center"/>
    </xf>
    <xf numFmtId="0" fontId="35" fillId="2" borderId="19" xfId="0" applyFont="1" applyFill="1" applyBorder="1" applyAlignment="1">
      <alignment horizontal="center" vertical="center"/>
    </xf>
    <xf numFmtId="0" fontId="35" fillId="2" borderId="17" xfId="0" applyFont="1" applyFill="1" applyBorder="1" applyAlignment="1">
      <alignment horizontal="center" vertical="center"/>
    </xf>
    <xf numFmtId="168" fontId="35" fillId="0" borderId="50" xfId="0" applyNumberFormat="1" applyFont="1" applyBorder="1" applyAlignment="1">
      <alignment horizontal="center" vertical="center"/>
    </xf>
    <xf numFmtId="0" fontId="35" fillId="2" borderId="50" xfId="0" applyFont="1" applyFill="1" applyBorder="1" applyAlignment="1">
      <alignment horizontal="left" vertical="center"/>
    </xf>
    <xf numFmtId="168" fontId="35" fillId="0" borderId="113" xfId="0" applyNumberFormat="1" applyFont="1" applyFill="1" applyBorder="1" applyAlignment="1">
      <alignment horizontal="right" vertical="center"/>
    </xf>
    <xf numFmtId="168" fontId="35" fillId="0" borderId="51" xfId="0" applyNumberFormat="1" applyFont="1" applyFill="1" applyBorder="1" applyAlignment="1">
      <alignment horizontal="right" vertical="center"/>
    </xf>
    <xf numFmtId="168" fontId="35" fillId="0" borderId="15" xfId="0" applyNumberFormat="1" applyFont="1" applyBorder="1" applyAlignment="1">
      <alignment horizontal="center" vertical="center"/>
    </xf>
    <xf numFmtId="0" fontId="35" fillId="2" borderId="15" xfId="0" applyFont="1" applyFill="1" applyBorder="1" applyAlignment="1">
      <alignment horizontal="left" vertical="center" indent="1"/>
    </xf>
    <xf numFmtId="167" fontId="35" fillId="0" borderId="115" xfId="0" applyNumberFormat="1" applyFont="1" applyFill="1" applyBorder="1" applyAlignment="1">
      <alignment horizontal="right" vertical="center"/>
    </xf>
    <xf numFmtId="167" fontId="35" fillId="0" borderId="0" xfId="0" applyNumberFormat="1" applyFont="1" applyFill="1" applyBorder="1" applyAlignment="1">
      <alignment horizontal="right" vertical="center"/>
    </xf>
    <xf numFmtId="168" fontId="36" fillId="0" borderId="19" xfId="0" applyNumberFormat="1" applyFont="1" applyBorder="1" applyAlignment="1">
      <alignment horizontal="center" vertical="center"/>
    </xf>
    <xf numFmtId="0" fontId="36" fillId="2" borderId="19" xfId="0" applyFont="1" applyFill="1" applyBorder="1" applyAlignment="1">
      <alignment horizontal="left" vertical="center" indent="1"/>
    </xf>
    <xf numFmtId="167" fontId="36" fillId="0" borderId="114" xfId="0" applyNumberFormat="1" applyFont="1" applyFill="1" applyBorder="1" applyAlignment="1">
      <alignment horizontal="right" vertical="center"/>
    </xf>
    <xf numFmtId="167" fontId="36" fillId="0" borderId="17" xfId="0" applyNumberFormat="1" applyFont="1" applyFill="1" applyBorder="1" applyAlignment="1">
      <alignment horizontal="right" vertical="center"/>
    </xf>
    <xf numFmtId="167" fontId="35" fillId="0" borderId="50" xfId="0" applyNumberFormat="1" applyFont="1" applyBorder="1" applyAlignment="1">
      <alignment horizontal="center" vertical="center"/>
    </xf>
    <xf numFmtId="3" fontId="35" fillId="2" borderId="50" xfId="0" applyNumberFormat="1" applyFont="1" applyFill="1" applyBorder="1" applyAlignment="1">
      <alignment vertical="center"/>
    </xf>
    <xf numFmtId="167" fontId="35" fillId="0" borderId="113" xfId="0" applyNumberFormat="1" applyFont="1" applyFill="1" applyBorder="1" applyAlignment="1">
      <alignment horizontal="right" vertical="center"/>
    </xf>
    <xf numFmtId="167" fontId="35" fillId="0" borderId="51" xfId="0" applyNumberFormat="1" applyFont="1" applyFill="1" applyBorder="1" applyAlignment="1">
      <alignment horizontal="right" vertical="center"/>
    </xf>
    <xf numFmtId="167" fontId="36" fillId="0" borderId="15" xfId="0" applyNumberFormat="1" applyFont="1" applyBorder="1" applyAlignment="1">
      <alignment horizontal="center" vertical="center"/>
    </xf>
    <xf numFmtId="3" fontId="36" fillId="2" borderId="15" xfId="0" applyNumberFormat="1" applyFont="1" applyFill="1" applyBorder="1" applyAlignment="1">
      <alignment horizontal="left" vertical="center" indent="1"/>
    </xf>
    <xf numFmtId="167" fontId="36" fillId="0" borderId="115" xfId="0" applyNumberFormat="1" applyFont="1" applyFill="1" applyBorder="1" applyAlignment="1">
      <alignment horizontal="right" vertical="center"/>
    </xf>
    <xf numFmtId="167" fontId="36" fillId="0" borderId="0" xfId="0" applyNumberFormat="1" applyFont="1" applyFill="1" applyBorder="1" applyAlignment="1">
      <alignment horizontal="right" vertical="center"/>
    </xf>
    <xf numFmtId="167" fontId="38" fillId="0" borderId="15" xfId="0" applyNumberFormat="1" applyFont="1" applyBorder="1" applyAlignment="1">
      <alignment horizontal="center" vertical="center"/>
    </xf>
    <xf numFmtId="3" fontId="38" fillId="2" borderId="15" xfId="0" applyNumberFormat="1" applyFont="1" applyFill="1" applyBorder="1" applyAlignment="1">
      <alignment horizontal="left" vertical="center" indent="4"/>
    </xf>
    <xf numFmtId="167" fontId="38" fillId="0" borderId="115" xfId="0" applyNumberFormat="1" applyFont="1" applyFill="1" applyBorder="1" applyAlignment="1">
      <alignment horizontal="right" vertical="center"/>
    </xf>
    <xf numFmtId="167" fontId="38" fillId="0" borderId="0" xfId="0" applyNumberFormat="1" applyFont="1" applyFill="1" applyBorder="1" applyAlignment="1">
      <alignment horizontal="right" vertical="center"/>
    </xf>
    <xf numFmtId="168" fontId="38" fillId="0" borderId="38" xfId="0" applyNumberFormat="1" applyFont="1" applyBorder="1" applyAlignment="1">
      <alignment horizontal="left" vertical="center" indent="4"/>
    </xf>
    <xf numFmtId="3" fontId="38" fillId="2" borderId="15" xfId="0" applyNumberFormat="1" applyFont="1" applyFill="1" applyBorder="1" applyAlignment="1">
      <alignment horizontal="left" vertical="center" indent="3"/>
    </xf>
    <xf numFmtId="167" fontId="35" fillId="0" borderId="15" xfId="0" applyNumberFormat="1" applyFont="1" applyBorder="1" applyAlignment="1">
      <alignment horizontal="center" vertical="center"/>
    </xf>
    <xf numFmtId="3" fontId="35" fillId="2" borderId="15" xfId="0" applyNumberFormat="1" applyFont="1" applyFill="1" applyBorder="1" applyAlignment="1">
      <alignment vertical="center"/>
    </xf>
    <xf numFmtId="167" fontId="35" fillId="0" borderId="19" xfId="0" applyNumberFormat="1" applyFont="1" applyBorder="1" applyAlignment="1">
      <alignment horizontal="center" vertical="center"/>
    </xf>
    <xf numFmtId="3" fontId="35" fillId="2" borderId="19" xfId="0" applyNumberFormat="1" applyFont="1" applyFill="1" applyBorder="1" applyAlignment="1">
      <alignment vertical="center"/>
    </xf>
    <xf numFmtId="167" fontId="35" fillId="0" borderId="114" xfId="0" applyNumberFormat="1" applyFont="1" applyFill="1" applyBorder="1" applyAlignment="1">
      <alignment horizontal="right" vertical="center"/>
    </xf>
    <xf numFmtId="167" fontId="35" fillId="0" borderId="17" xfId="0" applyNumberFormat="1" applyFont="1" applyFill="1" applyBorder="1" applyAlignment="1">
      <alignment horizontal="right" vertical="center"/>
    </xf>
    <xf numFmtId="0" fontId="36" fillId="2" borderId="0" xfId="0" applyFont="1" applyFill="1" applyBorder="1" applyAlignment="1">
      <alignment horizontal="right" vertical="center"/>
    </xf>
    <xf numFmtId="0" fontId="39" fillId="2" borderId="0" xfId="0" applyFont="1" applyFill="1" applyAlignment="1">
      <alignment vertical="center"/>
    </xf>
    <xf numFmtId="0" fontId="39" fillId="2" borderId="0" xfId="0" applyFont="1" applyFill="1" applyBorder="1" applyAlignment="1">
      <alignment vertical="center"/>
    </xf>
    <xf numFmtId="0" fontId="35" fillId="2" borderId="15" xfId="0" applyFont="1" applyFill="1" applyBorder="1" applyAlignment="1">
      <alignment vertical="center" wrapText="1"/>
    </xf>
    <xf numFmtId="0" fontId="40" fillId="2" borderId="0" xfId="0" applyFont="1" applyFill="1" applyBorder="1" applyAlignment="1">
      <alignment vertical="center"/>
    </xf>
    <xf numFmtId="0" fontId="41" fillId="2" borderId="0" xfId="0" applyFont="1" applyFill="1" applyBorder="1" applyAlignment="1">
      <alignment vertical="center" wrapText="1"/>
    </xf>
    <xf numFmtId="0" fontId="36" fillId="2" borderId="15" xfId="0" applyFont="1" applyFill="1" applyBorder="1" applyAlignment="1">
      <alignment vertical="center"/>
    </xf>
    <xf numFmtId="168" fontId="36" fillId="0" borderId="115" xfId="0" applyNumberFormat="1" applyFont="1" applyFill="1" applyBorder="1" applyAlignment="1">
      <alignment horizontal="right" vertical="center"/>
    </xf>
    <xf numFmtId="167" fontId="39" fillId="2" borderId="0" xfId="0" applyNumberFormat="1" applyFont="1" applyFill="1" applyAlignment="1">
      <alignment vertical="center"/>
    </xf>
    <xf numFmtId="167" fontId="35" fillId="0" borderId="75" xfId="0" applyNumberFormat="1" applyFont="1" applyBorder="1" applyAlignment="1">
      <alignment horizontal="center" vertical="center"/>
    </xf>
    <xf numFmtId="168" fontId="35" fillId="0" borderId="114" xfId="0" applyNumberFormat="1" applyFont="1" applyFill="1" applyBorder="1" applyAlignment="1">
      <alignment horizontal="right" vertical="center"/>
    </xf>
    <xf numFmtId="0" fontId="39" fillId="0" borderId="0" xfId="0" applyFont="1" applyAlignment="1">
      <alignment vertical="center"/>
    </xf>
    <xf numFmtId="0" fontId="35" fillId="2" borderId="51" xfId="0" applyFont="1" applyFill="1" applyBorder="1" applyAlignment="1">
      <alignment vertical="center" wrapText="1"/>
    </xf>
    <xf numFmtId="169" fontId="35" fillId="0" borderId="51" xfId="0" applyNumberFormat="1" applyFont="1" applyBorder="1" applyAlignment="1">
      <alignment vertical="center"/>
    </xf>
    <xf numFmtId="168" fontId="35" fillId="0" borderId="51" xfId="0" applyNumberFormat="1" applyFont="1" applyBorder="1" applyAlignment="1">
      <alignment horizontal="right" vertical="center"/>
    </xf>
    <xf numFmtId="169" fontId="35" fillId="0" borderId="51" xfId="0" applyNumberFormat="1" applyFont="1" applyBorder="1" applyAlignment="1">
      <alignment horizontal="right" vertical="center"/>
    </xf>
    <xf numFmtId="169" fontId="35" fillId="2" borderId="51" xfId="0" applyNumberFormat="1" applyFont="1" applyFill="1" applyBorder="1" applyAlignment="1">
      <alignment horizontal="right" vertical="center"/>
    </xf>
    <xf numFmtId="168" fontId="35" fillId="2" borderId="51" xfId="0" applyNumberFormat="1" applyFont="1" applyFill="1" applyBorder="1" applyAlignment="1">
      <alignment horizontal="right" vertical="center"/>
    </xf>
    <xf numFmtId="0" fontId="42" fillId="0" borderId="118" xfId="0" applyFont="1" applyBorder="1" applyAlignment="1">
      <alignment vertical="center"/>
    </xf>
    <xf numFmtId="0" fontId="43" fillId="0" borderId="118" xfId="0" applyFont="1" applyBorder="1" applyAlignment="1">
      <alignment vertical="center"/>
    </xf>
    <xf numFmtId="0" fontId="44" fillId="0" borderId="119" xfId="0" applyFont="1" applyBorder="1" applyAlignment="1">
      <alignment horizontal="left" vertical="center" wrapText="1"/>
    </xf>
    <xf numFmtId="0" fontId="45" fillId="0" borderId="119" xfId="0" applyFont="1" applyBorder="1" applyAlignment="1">
      <alignment horizontal="left" vertical="center" wrapText="1"/>
    </xf>
    <xf numFmtId="0" fontId="44" fillId="0" borderId="120" xfId="0" applyFont="1" applyBorder="1" applyAlignment="1">
      <alignment horizontal="left" vertical="center" wrapText="1"/>
    </xf>
    <xf numFmtId="0" fontId="11" fillId="0" borderId="67" xfId="0" applyFont="1" applyBorder="1" applyAlignment="1">
      <alignment horizontal="center" vertical="center"/>
    </xf>
    <xf numFmtId="0" fontId="11" fillId="2" borderId="67" xfId="0" applyFont="1" applyFill="1" applyBorder="1" applyAlignment="1">
      <alignment horizontal="left" vertical="center"/>
    </xf>
    <xf numFmtId="0" fontId="9" fillId="2" borderId="67" xfId="0" applyFont="1" applyFill="1" applyBorder="1" applyAlignment="1">
      <alignment horizontal="left" vertical="center"/>
    </xf>
    <xf numFmtId="0" fontId="15" fillId="2" borderId="67" xfId="0" applyFont="1" applyFill="1" applyBorder="1" applyAlignment="1">
      <alignment horizontal="left" vertical="center"/>
    </xf>
    <xf numFmtId="0" fontId="11" fillId="0" borderId="107" xfId="0" applyFont="1" applyBorder="1" applyAlignment="1">
      <alignment horizontal="center"/>
    </xf>
    <xf numFmtId="168" fontId="11" fillId="0" borderId="24" xfId="0" applyNumberFormat="1" applyFont="1" applyBorder="1" applyAlignment="1">
      <alignment horizontal="right" vertical="center" indent="1"/>
    </xf>
    <xf numFmtId="168" fontId="11" fillId="0" borderId="17" xfId="0" applyNumberFormat="1" applyFont="1" applyBorder="1" applyAlignment="1">
      <alignment horizontal="right" vertical="center" indent="1"/>
    </xf>
    <xf numFmtId="168" fontId="11" fillId="0" borderId="99" xfId="0" applyNumberFormat="1" applyFont="1" applyBorder="1" applyAlignment="1">
      <alignment horizontal="right" vertical="center" indent="1"/>
    </xf>
    <xf numFmtId="168" fontId="11" fillId="0" borderId="15" xfId="0" applyNumberFormat="1" applyFont="1" applyBorder="1" applyAlignment="1">
      <alignment horizontal="right" vertical="center" indent="1"/>
    </xf>
    <xf numFmtId="168" fontId="11" fillId="0" borderId="0" xfId="0" applyNumberFormat="1" applyFont="1" applyBorder="1" applyAlignment="1">
      <alignment horizontal="right" vertical="center" indent="1"/>
    </xf>
    <xf numFmtId="168" fontId="11" fillId="0" borderId="107" xfId="0" applyNumberFormat="1" applyFont="1" applyBorder="1" applyAlignment="1">
      <alignment horizontal="right" vertical="center" indent="1"/>
    </xf>
    <xf numFmtId="168" fontId="9" fillId="0" borderId="15" xfId="0" applyNumberFormat="1" applyFont="1" applyBorder="1" applyAlignment="1">
      <alignment horizontal="right" vertical="center" indent="1"/>
    </xf>
    <xf numFmtId="168" fontId="9" fillId="0" borderId="0" xfId="0" applyNumberFormat="1" applyFont="1" applyBorder="1" applyAlignment="1">
      <alignment horizontal="right" vertical="center" indent="1"/>
    </xf>
    <xf numFmtId="168" fontId="9" fillId="0" borderId="107" xfId="0" applyNumberFormat="1" applyFont="1" applyBorder="1" applyAlignment="1">
      <alignment horizontal="right" vertical="center" indent="1"/>
    </xf>
    <xf numFmtId="168" fontId="14" fillId="0" borderId="15" xfId="0" applyNumberFormat="1" applyFont="1" applyBorder="1" applyAlignment="1">
      <alignment horizontal="right" vertical="center" indent="1"/>
    </xf>
    <xf numFmtId="168" fontId="14" fillId="0" borderId="0" xfId="0" applyNumberFormat="1" applyFont="1" applyBorder="1" applyAlignment="1">
      <alignment horizontal="right" vertical="center" indent="1"/>
    </xf>
    <xf numFmtId="168" fontId="14" fillId="0" borderId="107" xfId="0" applyNumberFormat="1" applyFont="1" applyBorder="1" applyAlignment="1">
      <alignment horizontal="right" vertical="center" indent="1"/>
    </xf>
    <xf numFmtId="168" fontId="11" fillId="0" borderId="44" xfId="0" applyNumberFormat="1" applyFont="1" applyBorder="1" applyAlignment="1">
      <alignment horizontal="right" vertical="center" indent="1"/>
    </xf>
    <xf numFmtId="168" fontId="11" fillId="0" borderId="101" xfId="0" applyNumberFormat="1" applyFont="1" applyBorder="1" applyAlignment="1">
      <alignment horizontal="right" vertical="center" indent="1"/>
    </xf>
    <xf numFmtId="168" fontId="9" fillId="0" borderId="50" xfId="0" applyNumberFormat="1" applyFont="1" applyBorder="1" applyAlignment="1">
      <alignment horizontal="right" vertical="center" indent="1"/>
    </xf>
    <xf numFmtId="168" fontId="9" fillId="0" borderId="102" xfId="0" applyNumberFormat="1" applyFont="1" applyBorder="1" applyAlignment="1">
      <alignment horizontal="right" vertical="center" indent="1"/>
    </xf>
    <xf numFmtId="168" fontId="9" fillId="0" borderId="31" xfId="0" applyNumberFormat="1" applyFont="1" applyBorder="1" applyAlignment="1">
      <alignment horizontal="right" vertical="center" indent="1"/>
    </xf>
    <xf numFmtId="168" fontId="9" fillId="0" borderId="103" xfId="0" applyNumberFormat="1" applyFont="1" applyBorder="1" applyAlignment="1">
      <alignment horizontal="right" vertical="center" indent="1"/>
    </xf>
    <xf numFmtId="168" fontId="9" fillId="0" borderId="38" xfId="0" applyNumberFormat="1" applyFont="1" applyBorder="1" applyAlignment="1">
      <alignment horizontal="right" vertical="center" indent="1"/>
    </xf>
    <xf numFmtId="168" fontId="9" fillId="0" borderId="100" xfId="0" applyNumberFormat="1" applyFont="1" applyBorder="1" applyAlignment="1">
      <alignment horizontal="right" vertical="center" indent="1"/>
    </xf>
    <xf numFmtId="168" fontId="14" fillId="0" borderId="38" xfId="0" applyNumberFormat="1" applyFont="1" applyBorder="1" applyAlignment="1">
      <alignment horizontal="right" vertical="center" indent="1"/>
    </xf>
    <xf numFmtId="168" fontId="14" fillId="0" borderId="100" xfId="0" applyNumberFormat="1" applyFont="1" applyBorder="1" applyAlignment="1">
      <alignment horizontal="right" vertical="center" indent="1"/>
    </xf>
    <xf numFmtId="168" fontId="14" fillId="0" borderId="59" xfId="0" applyNumberFormat="1" applyFont="1" applyBorder="1" applyAlignment="1">
      <alignment horizontal="right" vertical="center" indent="1"/>
    </xf>
    <xf numFmtId="168" fontId="14" fillId="0" borderId="17" xfId="0" applyNumberFormat="1" applyFont="1" applyBorder="1" applyAlignment="1">
      <alignment horizontal="right" vertical="center" indent="1"/>
    </xf>
    <xf numFmtId="168" fontId="14" fillId="0" borderId="104" xfId="0" applyNumberFormat="1" applyFont="1" applyBorder="1" applyAlignment="1">
      <alignment horizontal="right" vertical="center" indent="1"/>
    </xf>
    <xf numFmtId="168" fontId="11" fillId="0" borderId="25" xfId="0" applyNumberFormat="1" applyFont="1" applyBorder="1" applyAlignment="1">
      <alignment horizontal="right" vertical="center" indent="1"/>
    </xf>
    <xf numFmtId="168" fontId="11" fillId="0" borderId="62" xfId="0" applyNumberFormat="1" applyFont="1" applyBorder="1" applyAlignment="1">
      <alignment horizontal="right" vertical="center" indent="1"/>
    </xf>
    <xf numFmtId="168" fontId="11" fillId="0" borderId="105" xfId="0" applyNumberFormat="1" applyFont="1" applyBorder="1" applyAlignment="1">
      <alignment horizontal="right" vertical="center" indent="1"/>
    </xf>
    <xf numFmtId="168" fontId="11" fillId="0" borderId="21" xfId="0" applyNumberFormat="1" applyFont="1" applyBorder="1" applyAlignment="1">
      <alignment horizontal="right" vertical="center" indent="1"/>
    </xf>
    <xf numFmtId="168" fontId="11" fillId="0" borderId="22" xfId="0" applyNumberFormat="1" applyFont="1" applyBorder="1" applyAlignment="1">
      <alignment horizontal="right" vertical="center" indent="1"/>
    </xf>
    <xf numFmtId="168" fontId="11" fillId="0" borderId="23" xfId="0" applyNumberFormat="1" applyFont="1" applyBorder="1" applyAlignment="1">
      <alignment horizontal="right" vertical="center" indent="1"/>
    </xf>
    <xf numFmtId="168" fontId="11" fillId="7" borderId="25" xfId="0" applyNumberFormat="1" applyFont="1" applyFill="1" applyBorder="1" applyAlignment="1">
      <alignment horizontal="right" vertical="center" indent="1"/>
    </xf>
    <xf numFmtId="168" fontId="11" fillId="0" borderId="26" xfId="0" applyNumberFormat="1" applyFont="1" applyBorder="1" applyAlignment="1">
      <alignment horizontal="right" vertical="center" indent="1"/>
    </xf>
    <xf numFmtId="168" fontId="11" fillId="0" borderId="51" xfId="0" applyNumberFormat="1" applyFont="1" applyBorder="1" applyAlignment="1">
      <alignment horizontal="right" vertical="center" indent="1"/>
    </xf>
    <xf numFmtId="168" fontId="11" fillId="0" borderId="28" xfId="0" applyNumberFormat="1" applyFont="1" applyBorder="1" applyAlignment="1">
      <alignment horizontal="right" vertical="center" indent="1"/>
    </xf>
    <xf numFmtId="168" fontId="11" fillId="0" borderId="29" xfId="0" applyNumberFormat="1" applyFont="1" applyBorder="1" applyAlignment="1">
      <alignment horizontal="right" vertical="center" indent="1"/>
    </xf>
    <xf numFmtId="168" fontId="11" fillId="0" borderId="30" xfId="0" applyNumberFormat="1" applyFont="1" applyBorder="1" applyAlignment="1">
      <alignment horizontal="right" vertical="center" indent="1"/>
    </xf>
    <xf numFmtId="168" fontId="11" fillId="0" borderId="31" xfId="0" applyNumberFormat="1" applyFont="1" applyBorder="1" applyAlignment="1">
      <alignment horizontal="right" vertical="center" indent="1"/>
    </xf>
    <xf numFmtId="168" fontId="11" fillId="7" borderId="32" xfId="0" applyNumberFormat="1" applyFont="1" applyFill="1" applyBorder="1" applyAlignment="1">
      <alignment horizontal="right" vertical="center" indent="1"/>
    </xf>
    <xf numFmtId="168" fontId="11" fillId="0" borderId="32" xfId="0" applyNumberFormat="1" applyFont="1" applyBorder="1" applyAlignment="1">
      <alignment horizontal="right" vertical="center" indent="1"/>
    </xf>
    <xf numFmtId="168" fontId="11" fillId="0" borderId="33" xfId="0" applyNumberFormat="1" applyFont="1" applyBorder="1" applyAlignment="1">
      <alignment horizontal="right" vertical="center" indent="1"/>
    </xf>
    <xf numFmtId="168" fontId="11" fillId="0" borderId="34" xfId="0" applyNumberFormat="1" applyFont="1" applyBorder="1" applyAlignment="1">
      <alignment horizontal="right" vertical="center" indent="1"/>
    </xf>
    <xf numFmtId="168" fontId="11" fillId="0" borderId="93" xfId="0" applyNumberFormat="1" applyFont="1" applyBorder="1" applyAlignment="1">
      <alignment horizontal="right" vertical="center" indent="1"/>
    </xf>
    <xf numFmtId="168" fontId="9" fillId="0" borderId="36" xfId="0" applyNumberFormat="1" applyFont="1" applyBorder="1" applyAlignment="1">
      <alignment horizontal="right" vertical="center" indent="1"/>
    </xf>
    <xf numFmtId="168" fontId="9" fillId="0" borderId="6" xfId="0" applyNumberFormat="1" applyFont="1" applyBorder="1" applyAlignment="1">
      <alignment horizontal="right" vertical="center" indent="1"/>
    </xf>
    <xf numFmtId="168" fontId="9" fillId="0" borderId="37" xfId="0" applyNumberFormat="1" applyFont="1" applyBorder="1" applyAlignment="1">
      <alignment horizontal="right" vertical="center" indent="1"/>
    </xf>
    <xf numFmtId="168" fontId="9" fillId="7" borderId="4" xfId="0" applyNumberFormat="1" applyFont="1" applyFill="1" applyBorder="1" applyAlignment="1">
      <alignment horizontal="right" vertical="center" indent="1"/>
    </xf>
    <xf numFmtId="168" fontId="9" fillId="0" borderId="4" xfId="0" applyNumberFormat="1" applyFont="1" applyBorder="1" applyAlignment="1">
      <alignment horizontal="right" vertical="center" indent="1"/>
    </xf>
    <xf numFmtId="168" fontId="9" fillId="0" borderId="39" xfId="0" applyNumberFormat="1" applyFont="1" applyBorder="1" applyAlignment="1">
      <alignment horizontal="right" vertical="center" indent="1"/>
    </xf>
    <xf numFmtId="168" fontId="14" fillId="0" borderId="36" xfId="0" applyNumberFormat="1" applyFont="1" applyBorder="1" applyAlignment="1">
      <alignment horizontal="right" vertical="center" indent="1"/>
    </xf>
    <xf numFmtId="168" fontId="14" fillId="0" borderId="6" xfId="0" applyNumberFormat="1" applyFont="1" applyBorder="1" applyAlignment="1">
      <alignment horizontal="right" vertical="center" indent="1"/>
    </xf>
    <xf numFmtId="168" fontId="14" fillId="0" borderId="37" xfId="0" applyNumberFormat="1" applyFont="1" applyBorder="1" applyAlignment="1">
      <alignment horizontal="right" vertical="center" indent="1"/>
    </xf>
    <xf numFmtId="168" fontId="14" fillId="7" borderId="4" xfId="0" applyNumberFormat="1" applyFont="1" applyFill="1" applyBorder="1" applyAlignment="1">
      <alignment horizontal="right" vertical="center" indent="1"/>
    </xf>
    <xf numFmtId="168" fontId="14" fillId="0" borderId="4" xfId="0" applyNumberFormat="1" applyFont="1" applyBorder="1" applyAlignment="1">
      <alignment horizontal="right" vertical="center" indent="1"/>
    </xf>
    <xf numFmtId="168" fontId="14" fillId="0" borderId="39" xfId="0" applyNumberFormat="1" applyFont="1" applyBorder="1" applyAlignment="1">
      <alignment horizontal="right" vertical="center" indent="1"/>
    </xf>
    <xf numFmtId="168" fontId="11" fillId="0" borderId="36" xfId="0" applyNumberFormat="1" applyFont="1" applyBorder="1" applyAlignment="1">
      <alignment horizontal="right" vertical="center" indent="1"/>
    </xf>
    <xf numFmtId="168" fontId="11" fillId="0" borderId="6" xfId="0" applyNumberFormat="1" applyFont="1" applyBorder="1" applyAlignment="1">
      <alignment horizontal="right" vertical="center" indent="1"/>
    </xf>
    <xf numFmtId="168" fontId="11" fillId="0" borderId="37" xfId="0" applyNumberFormat="1" applyFont="1" applyBorder="1" applyAlignment="1">
      <alignment horizontal="right" vertical="center" indent="1"/>
    </xf>
    <xf numFmtId="168" fontId="11" fillId="0" borderId="38" xfId="0" applyNumberFormat="1" applyFont="1" applyBorder="1" applyAlignment="1">
      <alignment horizontal="right" vertical="center" indent="1"/>
    </xf>
    <xf numFmtId="168" fontId="11" fillId="7" borderId="4" xfId="0" applyNumberFormat="1" applyFont="1" applyFill="1" applyBorder="1" applyAlignment="1">
      <alignment horizontal="right" vertical="center" indent="1"/>
    </xf>
    <xf numFmtId="168" fontId="11" fillId="0" borderId="4" xfId="0" applyNumberFormat="1" applyFont="1" applyBorder="1" applyAlignment="1">
      <alignment horizontal="right" vertical="center" indent="1"/>
    </xf>
    <xf numFmtId="168" fontId="11" fillId="0" borderId="39" xfId="0" applyNumberFormat="1" applyFont="1" applyBorder="1" applyAlignment="1">
      <alignment horizontal="right" vertical="center" indent="1"/>
    </xf>
    <xf numFmtId="168" fontId="9" fillId="0" borderId="42" xfId="0" applyNumberFormat="1" applyFont="1" applyBorder="1" applyAlignment="1">
      <alignment horizontal="right" vertical="center" indent="1"/>
    </xf>
    <xf numFmtId="168" fontId="9" fillId="0" borderId="9" xfId="0" applyNumberFormat="1" applyFont="1" applyBorder="1" applyAlignment="1">
      <alignment horizontal="right" vertical="center" indent="1"/>
    </xf>
    <xf numFmtId="168" fontId="9" fillId="0" borderId="43" xfId="0" applyNumberFormat="1" applyFont="1" applyBorder="1" applyAlignment="1">
      <alignment horizontal="right" vertical="center" indent="1"/>
    </xf>
    <xf numFmtId="168" fontId="9" fillId="0" borderId="44" xfId="0" applyNumberFormat="1" applyFont="1" applyBorder="1" applyAlignment="1">
      <alignment horizontal="right" vertical="center" indent="1"/>
    </xf>
    <xf numFmtId="168" fontId="9" fillId="7" borderId="8" xfId="0" applyNumberFormat="1" applyFont="1" applyFill="1" applyBorder="1" applyAlignment="1">
      <alignment horizontal="right" vertical="center" indent="1"/>
    </xf>
    <xf numFmtId="168" fontId="9" fillId="0" borderId="8" xfId="0" applyNumberFormat="1" applyFont="1" applyBorder="1" applyAlignment="1">
      <alignment horizontal="right" vertical="center" indent="1"/>
    </xf>
    <xf numFmtId="168" fontId="9" fillId="0" borderId="45" xfId="0" applyNumberFormat="1" applyFont="1" applyBorder="1" applyAlignment="1">
      <alignment horizontal="right" vertical="center" indent="1"/>
    </xf>
    <xf numFmtId="168" fontId="11" fillId="0" borderId="42" xfId="0" applyNumberFormat="1" applyFont="1" applyBorder="1" applyAlignment="1">
      <alignment horizontal="right" vertical="center" indent="1"/>
    </xf>
    <xf numFmtId="168" fontId="11" fillId="0" borderId="9" xfId="0" applyNumberFormat="1" applyFont="1" applyBorder="1" applyAlignment="1">
      <alignment horizontal="right" vertical="center" indent="1"/>
    </xf>
    <xf numFmtId="168" fontId="11" fillId="0" borderId="43" xfId="0" applyNumberFormat="1" applyFont="1" applyBorder="1" applyAlignment="1">
      <alignment horizontal="right" vertical="center" indent="1"/>
    </xf>
    <xf numFmtId="168" fontId="11" fillId="7" borderId="8" xfId="0" applyNumberFormat="1" applyFont="1" applyFill="1" applyBorder="1" applyAlignment="1">
      <alignment horizontal="right" vertical="center" indent="1"/>
    </xf>
    <xf numFmtId="168" fontId="11" fillId="0" borderId="8" xfId="0" applyNumberFormat="1" applyFont="1" applyBorder="1" applyAlignment="1">
      <alignment horizontal="right" vertical="center" indent="1"/>
    </xf>
    <xf numFmtId="168" fontId="11" fillId="0" borderId="45" xfId="0" applyNumberFormat="1" applyFont="1" applyBorder="1" applyAlignment="1">
      <alignment horizontal="right" vertical="center" indent="1"/>
    </xf>
    <xf numFmtId="168" fontId="9" fillId="0" borderId="47" xfId="0" applyNumberFormat="1" applyFont="1" applyBorder="1" applyAlignment="1">
      <alignment horizontal="right" vertical="center" indent="1"/>
    </xf>
    <xf numFmtId="168" fontId="9" fillId="0" borderId="48" xfId="0" applyNumberFormat="1" applyFont="1" applyBorder="1" applyAlignment="1">
      <alignment horizontal="right" vertical="center" indent="1"/>
    </xf>
    <xf numFmtId="168" fontId="9" fillId="0" borderId="49" xfId="0" applyNumberFormat="1" applyFont="1" applyBorder="1" applyAlignment="1">
      <alignment horizontal="right" vertical="center" indent="1"/>
    </xf>
    <xf numFmtId="168" fontId="9" fillId="7" borderId="51" xfId="0" applyNumberFormat="1" applyFont="1" applyFill="1" applyBorder="1" applyAlignment="1">
      <alignment horizontal="right" vertical="center" indent="1"/>
    </xf>
    <xf numFmtId="168" fontId="9" fillId="0" borderId="51" xfId="0" applyNumberFormat="1" applyFont="1" applyBorder="1" applyAlignment="1">
      <alignment horizontal="right" vertical="center" indent="1"/>
    </xf>
    <xf numFmtId="168" fontId="9" fillId="0" borderId="52" xfId="0" applyNumberFormat="1" applyFont="1" applyBorder="1" applyAlignment="1">
      <alignment horizontal="right" vertical="center" indent="1"/>
    </xf>
    <xf numFmtId="168" fontId="9" fillId="0" borderId="28" xfId="0" applyNumberFormat="1" applyFont="1" applyBorder="1" applyAlignment="1">
      <alignment horizontal="right" vertical="center" indent="1"/>
    </xf>
    <xf numFmtId="168" fontId="9" fillId="0" borderId="29" xfId="0" applyNumberFormat="1" applyFont="1" applyBorder="1" applyAlignment="1">
      <alignment horizontal="right" vertical="center" indent="1"/>
    </xf>
    <xf numFmtId="168" fontId="9" fillId="0" borderId="30" xfId="0" applyNumberFormat="1" applyFont="1" applyBorder="1" applyAlignment="1">
      <alignment horizontal="right" vertical="center" indent="1"/>
    </xf>
    <xf numFmtId="168" fontId="9" fillId="7" borderId="32" xfId="0" applyNumberFormat="1" applyFont="1" applyFill="1" applyBorder="1" applyAlignment="1">
      <alignment horizontal="right" vertical="center" indent="1"/>
    </xf>
    <xf numFmtId="168" fontId="9" fillId="0" borderId="32" xfId="0" applyNumberFormat="1" applyFont="1" applyBorder="1" applyAlignment="1">
      <alignment horizontal="right" vertical="center" indent="1"/>
    </xf>
    <xf numFmtId="168" fontId="9" fillId="0" borderId="33" xfId="0" applyNumberFormat="1" applyFont="1" applyBorder="1" applyAlignment="1">
      <alignment horizontal="right" vertical="center" indent="1"/>
    </xf>
    <xf numFmtId="168" fontId="14" fillId="0" borderId="42" xfId="0" applyNumberFormat="1" applyFont="1" applyBorder="1" applyAlignment="1">
      <alignment horizontal="right" vertical="center" indent="1"/>
    </xf>
    <xf numFmtId="168" fontId="14" fillId="0" borderId="9" xfId="0" applyNumberFormat="1" applyFont="1" applyBorder="1" applyAlignment="1">
      <alignment horizontal="right" vertical="center" indent="1"/>
    </xf>
    <xf numFmtId="168" fontId="14" fillId="0" borderId="43" xfId="0" applyNumberFormat="1" applyFont="1" applyBorder="1" applyAlignment="1">
      <alignment horizontal="right" vertical="center" indent="1"/>
    </xf>
    <xf numFmtId="168" fontId="14" fillId="0" borderId="19" xfId="0" applyNumberFormat="1" applyFont="1" applyBorder="1" applyAlignment="1">
      <alignment horizontal="right" vertical="center" indent="1"/>
    </xf>
    <xf numFmtId="168" fontId="14" fillId="0" borderId="16" xfId="0" applyNumberFormat="1" applyFont="1" applyBorder="1" applyAlignment="1">
      <alignment horizontal="right" vertical="center" indent="1"/>
    </xf>
    <xf numFmtId="168" fontId="14" fillId="0" borderId="56" xfId="0" applyNumberFormat="1" applyFont="1" applyBorder="1" applyAlignment="1">
      <alignment horizontal="right" vertical="center" indent="1"/>
    </xf>
    <xf numFmtId="168" fontId="14" fillId="0" borderId="57" xfId="0" applyNumberFormat="1" applyFont="1" applyBorder="1" applyAlignment="1">
      <alignment horizontal="right" vertical="center" indent="1"/>
    </xf>
    <xf numFmtId="168" fontId="14" fillId="0" borderId="58" xfId="0" applyNumberFormat="1" applyFont="1" applyBorder="1" applyAlignment="1">
      <alignment horizontal="right" vertical="center" indent="1"/>
    </xf>
    <xf numFmtId="168" fontId="14" fillId="7" borderId="60" xfId="0" applyNumberFormat="1" applyFont="1" applyFill="1" applyBorder="1" applyAlignment="1">
      <alignment horizontal="right" vertical="center" indent="1"/>
    </xf>
    <xf numFmtId="168" fontId="14" fillId="0" borderId="60" xfId="0" applyNumberFormat="1" applyFont="1" applyBorder="1" applyAlignment="1">
      <alignment horizontal="right" vertical="center" indent="1"/>
    </xf>
    <xf numFmtId="168" fontId="14" fillId="0" borderId="61" xfId="0" applyNumberFormat="1" applyFont="1" applyBorder="1" applyAlignment="1">
      <alignment horizontal="right" vertical="center" indent="1"/>
    </xf>
    <xf numFmtId="168" fontId="11" fillId="0" borderId="63" xfId="0" applyNumberFormat="1" applyFont="1" applyBorder="1" applyAlignment="1">
      <alignment horizontal="right" vertical="center" indent="1"/>
    </xf>
    <xf numFmtId="1" fontId="11" fillId="0" borderId="50" xfId="0" applyNumberFormat="1" applyFont="1" applyBorder="1" applyAlignment="1">
      <alignment vertical="center" wrapText="1"/>
    </xf>
    <xf numFmtId="0" fontId="14" fillId="8" borderId="0" xfId="0" applyFont="1" applyFill="1" applyBorder="1" applyAlignment="1">
      <alignment vertical="center" wrapText="1"/>
    </xf>
    <xf numFmtId="0" fontId="35" fillId="2" borderId="122" xfId="0" applyFont="1" applyFill="1" applyBorder="1" applyAlignment="1">
      <alignment horizontal="center" vertical="center"/>
    </xf>
    <xf numFmtId="169" fontId="35" fillId="0" borderId="121" xfId="0" applyNumberFormat="1" applyFont="1" applyFill="1" applyBorder="1" applyAlignment="1">
      <alignment horizontal="right" vertical="center"/>
    </xf>
    <xf numFmtId="167" fontId="35" fillId="0" borderId="123" xfId="0" applyNumberFormat="1" applyFont="1" applyFill="1" applyBorder="1" applyAlignment="1">
      <alignment horizontal="right" vertical="center"/>
    </xf>
    <xf numFmtId="167" fontId="36" fillId="0" borderId="122" xfId="0" applyNumberFormat="1" applyFont="1" applyFill="1" applyBorder="1" applyAlignment="1">
      <alignment horizontal="right" vertical="center"/>
    </xf>
    <xf numFmtId="167" fontId="35" fillId="7" borderId="121" xfId="0" applyNumberFormat="1" applyFont="1" applyFill="1" applyBorder="1" applyAlignment="1">
      <alignment horizontal="right" vertical="center"/>
    </xf>
    <xf numFmtId="167" fontId="36" fillId="7" borderId="123" xfId="0" applyNumberFormat="1" applyFont="1" applyFill="1" applyBorder="1" applyAlignment="1">
      <alignment horizontal="right" vertical="center"/>
    </xf>
    <xf numFmtId="167" fontId="38" fillId="0" borderId="123" xfId="0" applyNumberFormat="1" applyFont="1" applyFill="1" applyBorder="1" applyAlignment="1">
      <alignment horizontal="right" vertical="center"/>
    </xf>
    <xf numFmtId="167" fontId="38" fillId="7" borderId="123" xfId="0" applyNumberFormat="1" applyFont="1" applyFill="1" applyBorder="1" applyAlignment="1">
      <alignment horizontal="right" vertical="center"/>
    </xf>
    <xf numFmtId="167" fontId="35" fillId="7" borderId="123" xfId="0" applyNumberFormat="1" applyFont="1" applyFill="1" applyBorder="1" applyAlignment="1">
      <alignment horizontal="right" vertical="center"/>
    </xf>
    <xf numFmtId="167" fontId="35" fillId="7" borderId="122" xfId="0" applyNumberFormat="1" applyFont="1" applyFill="1" applyBorder="1" applyAlignment="1">
      <alignment horizontal="right" vertical="center"/>
    </xf>
    <xf numFmtId="168" fontId="35" fillId="0" borderId="50" xfId="0" applyNumberFormat="1" applyFont="1" applyFill="1" applyBorder="1" applyAlignment="1">
      <alignment horizontal="right" vertical="center"/>
    </xf>
    <xf numFmtId="167" fontId="35" fillId="0" borderId="15" xfId="0" applyNumberFormat="1" applyFont="1" applyFill="1" applyBorder="1" applyAlignment="1">
      <alignment horizontal="right" vertical="center"/>
    </xf>
    <xf numFmtId="167" fontId="36" fillId="0" borderId="19" xfId="0" applyNumberFormat="1" applyFont="1" applyFill="1" applyBorder="1" applyAlignment="1">
      <alignment horizontal="right" vertical="center"/>
    </xf>
    <xf numFmtId="167" fontId="35" fillId="0" borderId="50" xfId="0" applyNumberFormat="1" applyFont="1" applyFill="1" applyBorder="1" applyAlignment="1">
      <alignment horizontal="right" vertical="center"/>
    </xf>
    <xf numFmtId="167" fontId="36" fillId="0" borderId="15" xfId="0" applyNumberFormat="1" applyFont="1" applyFill="1" applyBorder="1" applyAlignment="1">
      <alignment horizontal="right" vertical="center"/>
    </xf>
    <xf numFmtId="167" fontId="38" fillId="0" borderId="15" xfId="0" applyNumberFormat="1" applyFont="1" applyFill="1" applyBorder="1" applyAlignment="1">
      <alignment horizontal="right" vertical="center"/>
    </xf>
    <xf numFmtId="167" fontId="35" fillId="0" borderId="19" xfId="0" applyNumberFormat="1" applyFont="1" applyFill="1" applyBorder="1" applyAlignment="1">
      <alignment horizontal="right" vertical="center"/>
    </xf>
    <xf numFmtId="0" fontId="34" fillId="2" borderId="0" xfId="0" applyFont="1" applyFill="1" applyBorder="1" applyAlignment="1">
      <alignment horizontal="left" vertical="center"/>
    </xf>
    <xf numFmtId="168" fontId="35" fillId="0" borderId="121" xfId="0" applyNumberFormat="1" applyFont="1" applyFill="1" applyBorder="1" applyAlignment="1">
      <alignment horizontal="right" vertical="center"/>
    </xf>
    <xf numFmtId="168" fontId="36" fillId="0" borderId="123" xfId="0" applyNumberFormat="1" applyFont="1" applyFill="1" applyBorder="1" applyAlignment="1">
      <alignment horizontal="right" vertical="center"/>
    </xf>
    <xf numFmtId="168" fontId="38" fillId="0" borderId="123" xfId="0" applyNumberFormat="1" applyFont="1" applyFill="1" applyBorder="1" applyAlignment="1">
      <alignment horizontal="right" vertical="center"/>
    </xf>
    <xf numFmtId="168" fontId="35" fillId="0" borderId="122" xfId="0" applyNumberFormat="1" applyFont="1" applyFill="1" applyBorder="1" applyAlignment="1">
      <alignment horizontal="right" vertical="center"/>
    </xf>
    <xf numFmtId="168" fontId="36" fillId="0" borderId="15" xfId="0" applyNumberFormat="1" applyFont="1" applyFill="1" applyBorder="1" applyAlignment="1">
      <alignment horizontal="right" vertical="center"/>
    </xf>
    <xf numFmtId="168" fontId="38" fillId="0" borderId="15" xfId="0" applyNumberFormat="1" applyFont="1" applyFill="1" applyBorder="1" applyAlignment="1">
      <alignment horizontal="right" vertical="center"/>
    </xf>
    <xf numFmtId="168" fontId="35" fillId="0" borderId="19" xfId="0" applyNumberFormat="1" applyFont="1" applyFill="1" applyBorder="1" applyAlignment="1">
      <alignment horizontal="right" vertical="center"/>
    </xf>
    <xf numFmtId="0" fontId="35" fillId="0" borderId="24" xfId="0" applyFont="1" applyBorder="1" applyAlignment="1">
      <alignment horizontal="center" vertical="center" wrapText="1"/>
    </xf>
    <xf numFmtId="168" fontId="11" fillId="0" borderId="47" xfId="0" applyNumberFormat="1" applyFont="1" applyBorder="1" applyAlignment="1">
      <alignment horizontal="right" vertical="center" indent="1"/>
    </xf>
    <xf numFmtId="168" fontId="11" fillId="0" borderId="48" xfId="0" applyNumberFormat="1" applyFont="1" applyBorder="1" applyAlignment="1">
      <alignment horizontal="right" vertical="center" indent="1"/>
    </xf>
    <xf numFmtId="168" fontId="11" fillId="0" borderId="49" xfId="0" applyNumberFormat="1" applyFont="1" applyBorder="1" applyAlignment="1">
      <alignment horizontal="right" vertical="center" indent="1"/>
    </xf>
    <xf numFmtId="168" fontId="11" fillId="0" borderId="50" xfId="0" applyNumberFormat="1" applyFont="1" applyBorder="1" applyAlignment="1">
      <alignment horizontal="right" vertical="center" indent="1"/>
    </xf>
    <xf numFmtId="168" fontId="11" fillId="7" borderId="51" xfId="0" applyNumberFormat="1" applyFont="1" applyFill="1" applyBorder="1" applyAlignment="1">
      <alignment horizontal="right" vertical="center" indent="1"/>
    </xf>
    <xf numFmtId="168" fontId="11" fillId="0" borderId="52" xfId="0" applyNumberFormat="1" applyFont="1" applyBorder="1" applyAlignment="1">
      <alignment horizontal="right" vertical="center" indent="1"/>
    </xf>
    <xf numFmtId="168" fontId="11" fillId="0" borderId="102" xfId="0" applyNumberFormat="1" applyFont="1" applyBorder="1" applyAlignment="1">
      <alignment horizontal="right" vertical="center" indent="1"/>
    </xf>
    <xf numFmtId="0" fontId="11" fillId="0" borderId="124" xfId="0" applyFont="1" applyBorder="1" applyAlignment="1">
      <alignment vertical="center" wrapText="1"/>
    </xf>
    <xf numFmtId="168" fontId="11" fillId="0" borderId="125" xfId="0" applyNumberFormat="1" applyFont="1" applyBorder="1" applyAlignment="1">
      <alignment horizontal="right" vertical="center" indent="1"/>
    </xf>
    <xf numFmtId="168" fontId="11" fillId="0" borderId="126" xfId="0" applyNumberFormat="1" applyFont="1" applyBorder="1" applyAlignment="1">
      <alignment horizontal="right" vertical="center" indent="1"/>
    </xf>
    <xf numFmtId="168" fontId="11" fillId="0" borderId="127" xfId="0" applyNumberFormat="1" applyFont="1" applyBorder="1" applyAlignment="1">
      <alignment horizontal="right" vertical="center" indent="1"/>
    </xf>
    <xf numFmtId="168" fontId="11" fillId="0" borderId="128" xfId="0" applyNumberFormat="1" applyFont="1" applyBorder="1" applyAlignment="1">
      <alignment horizontal="right" vertical="center" indent="1"/>
    </xf>
    <xf numFmtId="168" fontId="11" fillId="7" borderId="129" xfId="0" applyNumberFormat="1" applyFont="1" applyFill="1" applyBorder="1" applyAlignment="1">
      <alignment horizontal="right" vertical="center" indent="1"/>
    </xf>
    <xf numFmtId="168" fontId="11" fillId="0" borderId="129" xfId="0" applyNumberFormat="1" applyFont="1" applyBorder="1" applyAlignment="1">
      <alignment horizontal="right" vertical="center" indent="1"/>
    </xf>
    <xf numFmtId="168" fontId="11" fillId="0" borderId="130" xfId="0" applyNumberFormat="1" applyFont="1" applyBorder="1" applyAlignment="1">
      <alignment horizontal="right" vertical="center" indent="1"/>
    </xf>
    <xf numFmtId="168" fontId="11" fillId="0" borderId="131" xfId="0" applyNumberFormat="1" applyFont="1" applyBorder="1" applyAlignment="1">
      <alignment horizontal="right" vertical="center" indent="1"/>
    </xf>
    <xf numFmtId="0" fontId="35" fillId="0" borderId="116" xfId="0" applyFont="1" applyBorder="1" applyAlignment="1">
      <alignment horizontal="center" vertical="center" wrapText="1"/>
    </xf>
    <xf numFmtId="0" fontId="35" fillId="2" borderId="113" xfId="0" applyFont="1" applyFill="1" applyBorder="1" applyAlignment="1">
      <alignment vertical="center"/>
    </xf>
    <xf numFmtId="0" fontId="35" fillId="2" borderId="51" xfId="0" applyFont="1" applyFill="1" applyBorder="1" applyAlignment="1">
      <alignment vertical="center"/>
    </xf>
    <xf numFmtId="0" fontId="35" fillId="2" borderId="121" xfId="0" applyFont="1" applyFill="1" applyBorder="1" applyAlignment="1">
      <alignment vertical="center"/>
    </xf>
    <xf numFmtId="167" fontId="36" fillId="0" borderId="123" xfId="0" applyNumberFormat="1" applyFont="1" applyFill="1" applyBorder="1" applyAlignment="1">
      <alignment horizontal="right" vertical="center"/>
    </xf>
    <xf numFmtId="167" fontId="35" fillId="9" borderId="115" xfId="0" applyNumberFormat="1" applyFont="1" applyFill="1" applyBorder="1" applyAlignment="1">
      <alignment horizontal="right" vertical="center"/>
    </xf>
    <xf numFmtId="167" fontId="36" fillId="9" borderId="115" xfId="0" applyNumberFormat="1" applyFont="1" applyFill="1" applyBorder="1" applyAlignment="1">
      <alignment horizontal="right" vertical="center"/>
    </xf>
    <xf numFmtId="167" fontId="0" fillId="0" borderId="0" xfId="0" applyNumberFormat="1" applyFill="1" applyBorder="1"/>
    <xf numFmtId="0" fontId="0" fillId="0" borderId="0" xfId="0" applyFill="1" applyBorder="1"/>
    <xf numFmtId="0" fontId="11" fillId="2" borderId="15" xfId="0" applyFont="1" applyFill="1" applyBorder="1" applyAlignment="1">
      <alignment horizontal="center"/>
    </xf>
    <xf numFmtId="167" fontId="11" fillId="0" borderId="102" xfId="1" applyNumberFormat="1" applyFont="1" applyBorder="1" applyAlignment="1">
      <alignment vertical="center"/>
    </xf>
    <xf numFmtId="168" fontId="36"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168" fontId="35" fillId="0" borderId="17" xfId="0" applyNumberFormat="1" applyFont="1" applyFill="1" applyBorder="1" applyAlignment="1">
      <alignment horizontal="right" vertical="center"/>
    </xf>
    <xf numFmtId="0" fontId="11" fillId="0" borderId="12" xfId="0" applyFont="1" applyBorder="1" applyAlignment="1">
      <alignment horizontal="center" vertical="center"/>
    </xf>
    <xf numFmtId="0" fontId="11" fillId="0" borderId="97" xfId="0" applyFont="1" applyBorder="1" applyAlignment="1">
      <alignment horizontal="center" vertical="center"/>
    </xf>
    <xf numFmtId="0" fontId="11" fillId="0" borderId="98" xfId="0" applyFont="1" applyBorder="1" applyAlignment="1">
      <alignment horizontal="center" vertical="center"/>
    </xf>
    <xf numFmtId="0" fontId="11" fillId="0" borderId="12" xfId="0" applyFont="1" applyBorder="1" applyAlignment="1">
      <alignment horizontal="center"/>
    </xf>
    <xf numFmtId="0" fontId="18" fillId="0" borderId="64" xfId="0" applyFont="1" applyBorder="1" applyAlignment="1">
      <alignment horizontal="left"/>
    </xf>
    <xf numFmtId="0" fontId="11" fillId="0" borderId="11" xfId="0" applyFont="1" applyBorder="1" applyAlignment="1">
      <alignment horizontal="center"/>
    </xf>
    <xf numFmtId="0" fontId="11" fillId="2" borderId="11" xfId="0" applyFont="1" applyFill="1" applyBorder="1" applyAlignment="1">
      <alignment horizontal="center"/>
    </xf>
    <xf numFmtId="0" fontId="11" fillId="0" borderId="70" xfId="0" applyFont="1" applyBorder="1" applyAlignment="1">
      <alignment horizontal="center"/>
    </xf>
    <xf numFmtId="0" fontId="11" fillId="2" borderId="71" xfId="0" applyFont="1" applyFill="1" applyBorder="1" applyAlignment="1">
      <alignment horizontal="center"/>
    </xf>
    <xf numFmtId="0" fontId="12" fillId="5" borderId="87" xfId="0" applyFont="1" applyFill="1" applyBorder="1" applyAlignment="1">
      <alignment horizontal="left" vertical="center"/>
    </xf>
    <xf numFmtId="0" fontId="12" fillId="5" borderId="86" xfId="0" applyFont="1" applyFill="1" applyBorder="1" applyAlignment="1">
      <alignment horizontal="left" vertical="center"/>
    </xf>
    <xf numFmtId="0" fontId="11" fillId="2" borderId="12" xfId="0" applyFont="1" applyFill="1" applyBorder="1" applyAlignment="1">
      <alignment horizontal="center" vertical="center"/>
    </xf>
    <xf numFmtId="0" fontId="11" fillId="2" borderId="97" xfId="0" applyFont="1" applyFill="1" applyBorder="1" applyAlignment="1">
      <alignment horizontal="center" vertical="center"/>
    </xf>
    <xf numFmtId="0" fontId="11" fillId="2" borderId="86" xfId="0" applyFont="1" applyFill="1" applyBorder="1" applyAlignment="1">
      <alignment horizontal="center" vertical="center"/>
    </xf>
    <xf numFmtId="0" fontId="9" fillId="5" borderId="94" xfId="0" applyFont="1" applyFill="1" applyBorder="1" applyAlignment="1">
      <alignment horizontal="left" vertical="center"/>
    </xf>
    <xf numFmtId="0" fontId="9" fillId="5" borderId="16" xfId="0" applyFont="1" applyFill="1" applyBorder="1" applyAlignment="1">
      <alignment horizontal="left" vertical="center"/>
    </xf>
    <xf numFmtId="0" fontId="11" fillId="2" borderId="12" xfId="0" applyFont="1" applyFill="1" applyBorder="1" applyAlignment="1">
      <alignment horizontal="center"/>
    </xf>
    <xf numFmtId="0" fontId="11" fillId="2" borderId="86" xfId="0" applyFont="1" applyFill="1" applyBorder="1" applyAlignment="1">
      <alignment horizontal="center"/>
    </xf>
    <xf numFmtId="0" fontId="11" fillId="2" borderId="98" xfId="0" applyFont="1" applyFill="1" applyBorder="1" applyAlignment="1">
      <alignment horizontal="center" vertical="center"/>
    </xf>
    <xf numFmtId="0" fontId="9" fillId="2" borderId="88" xfId="1" applyFont="1" applyFill="1" applyBorder="1" applyAlignment="1">
      <alignment horizontal="left" vertical="center" indent="1"/>
    </xf>
    <xf numFmtId="0" fontId="19" fillId="2" borderId="0" xfId="0" applyFont="1" applyFill="1" applyBorder="1" applyAlignment="1">
      <alignment horizontal="left" wrapText="1"/>
    </xf>
    <xf numFmtId="0" fontId="30" fillId="2" borderId="0" xfId="0" applyFont="1" applyFill="1" applyBorder="1" applyAlignment="1">
      <alignment horizontal="left" wrapText="1"/>
    </xf>
    <xf numFmtId="0" fontId="9" fillId="2" borderId="95" xfId="1" applyFont="1" applyFill="1" applyBorder="1" applyAlignment="1">
      <alignment horizontal="left" vertical="center" indent="1"/>
    </xf>
    <xf numFmtId="0" fontId="26" fillId="2" borderId="0" xfId="0" applyFont="1" applyFill="1" applyBorder="1" applyAlignment="1">
      <alignment horizontal="justify" vertical="center" wrapText="1"/>
    </xf>
    <xf numFmtId="0" fontId="28" fillId="0" borderId="0" xfId="0" applyFont="1" applyBorder="1" applyAlignment="1">
      <alignment horizontal="justify" vertical="center" wrapText="1"/>
    </xf>
    <xf numFmtId="0" fontId="11" fillId="2" borderId="88" xfId="1" applyFont="1" applyFill="1" applyBorder="1" applyAlignment="1">
      <alignment horizontal="center" vertical="center"/>
    </xf>
    <xf numFmtId="0" fontId="9" fillId="2" borderId="20" xfId="1" applyFont="1" applyFill="1" applyBorder="1" applyAlignment="1">
      <alignment horizontal="left" vertical="center" indent="1"/>
    </xf>
    <xf numFmtId="0" fontId="35" fillId="0" borderId="24" xfId="0" applyFont="1" applyBorder="1" applyAlignment="1">
      <alignment horizontal="center" vertical="center" wrapText="1"/>
    </xf>
    <xf numFmtId="0" fontId="35" fillId="2" borderId="6" xfId="0" applyFont="1" applyFill="1" applyBorder="1" applyAlignment="1">
      <alignment horizontal="left" vertical="center" wrapText="1"/>
    </xf>
    <xf numFmtId="0" fontId="36" fillId="2" borderId="8" xfId="0" applyFont="1" applyFill="1" applyBorder="1" applyAlignment="1">
      <alignment horizontal="right"/>
    </xf>
    <xf numFmtId="0" fontId="37" fillId="2" borderId="110" xfId="0" applyFont="1" applyFill="1" applyBorder="1" applyAlignment="1">
      <alignment horizontal="center" vertical="center" wrapText="1"/>
    </xf>
    <xf numFmtId="2" fontId="35" fillId="0" borderId="111" xfId="0" applyNumberFormat="1" applyFont="1" applyBorder="1" applyAlignment="1">
      <alignment horizontal="center" vertical="center" wrapText="1"/>
    </xf>
    <xf numFmtId="0" fontId="35" fillId="2" borderId="112" xfId="0" applyFont="1" applyFill="1" applyBorder="1" applyAlignment="1">
      <alignment horizontal="center" vertical="center" wrapText="1"/>
    </xf>
    <xf numFmtId="0" fontId="35" fillId="2" borderId="117" xfId="0" applyFont="1" applyFill="1" applyBorder="1" applyAlignment="1">
      <alignment horizontal="center" vertical="center" wrapText="1"/>
    </xf>
    <xf numFmtId="0" fontId="35" fillId="2" borderId="132" xfId="0" applyFont="1" applyFill="1" applyBorder="1" applyAlignment="1">
      <alignment horizontal="center" vertical="center" wrapText="1"/>
    </xf>
    <xf numFmtId="0" fontId="35" fillId="2" borderId="111" xfId="0" applyFont="1" applyFill="1" applyBorder="1" applyAlignment="1">
      <alignment horizontal="center" vertical="center" wrapText="1"/>
    </xf>
    <xf numFmtId="0" fontId="35" fillId="0" borderId="111" xfId="0" applyFont="1" applyBorder="1" applyAlignment="1">
      <alignment horizontal="center" vertical="center" wrapText="1"/>
    </xf>
    <xf numFmtId="0" fontId="41" fillId="2" borderId="0" xfId="0" applyFont="1" applyFill="1" applyBorder="1" applyAlignment="1">
      <alignment vertical="center" wrapText="1"/>
    </xf>
    <xf numFmtId="0" fontId="36" fillId="2" borderId="110" xfId="0" applyFont="1" applyFill="1" applyBorder="1" applyAlignment="1">
      <alignment horizontal="center" vertical="center"/>
    </xf>
    <xf numFmtId="0" fontId="35" fillId="2" borderId="51" xfId="0" applyFont="1" applyFill="1" applyBorder="1" applyAlignment="1">
      <alignment horizontal="center" vertical="center"/>
    </xf>
    <xf numFmtId="0" fontId="35" fillId="2" borderId="121" xfId="0" applyFont="1" applyFill="1" applyBorder="1" applyAlignment="1">
      <alignment horizontal="center" vertical="center"/>
    </xf>
    <xf numFmtId="0" fontId="35" fillId="0" borderId="116" xfId="0" applyFont="1" applyBorder="1" applyAlignment="1">
      <alignment horizontal="center" vertical="center" wrapText="1"/>
    </xf>
  </cellXfs>
  <cellStyles count="7">
    <cellStyle name="Lien hypertexte 2" xfId="3"/>
    <cellStyle name="Normal" xfId="0" builtinId="0"/>
    <cellStyle name="Normal 2" xfId="2"/>
    <cellStyle name="Normal 2 2" xfId="5"/>
    <cellStyle name="Pourcentage 2" xfId="4"/>
    <cellStyle name="Pourcentage 2 2" xfId="6"/>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C0"/>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9"/>
  <sheetViews>
    <sheetView showGridLines="0" zoomScaleNormal="100" workbookViewId="0">
      <selection activeCell="E9" sqref="E9"/>
    </sheetView>
  </sheetViews>
  <sheetFormatPr baseColWidth="10" defaultColWidth="8.88671875" defaultRowHeight="13.2" x14ac:dyDescent="0.25"/>
  <cols>
    <col min="1" max="1" width="125" style="1" customWidth="1"/>
    <col min="2" max="1025" width="10.88671875" style="1" customWidth="1"/>
  </cols>
  <sheetData>
    <row r="1" spans="1:1024" ht="21.75" customHeight="1" x14ac:dyDescent="0.4">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x14ac:dyDescent="0.25">
      <c r="A3" s="3" t="s">
        <v>1</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5">
      <c r="A4" s="3"/>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6.4" x14ac:dyDescent="0.25">
      <c r="A5" s="4" t="s">
        <v>2</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6.4" x14ac:dyDescent="0.25">
      <c r="A7" s="4" t="s">
        <v>3</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42" x14ac:dyDescent="0.25">
      <c r="A9" s="1" t="s">
        <v>4</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5">
      <c r="A11" s="3" t="s">
        <v>5</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3"/>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6.4" x14ac:dyDescent="0.25">
      <c r="A13" s="5" t="s">
        <v>6</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6"/>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6.4" customHeight="1" x14ac:dyDescent="0.25">
      <c r="A15" s="7" t="s">
        <v>7</v>
      </c>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52.95" customHeight="1" x14ac:dyDescent="0.25">
      <c r="A16" s="8" t="s">
        <v>8</v>
      </c>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5" s="9" customFormat="1" x14ac:dyDescent="0.25"/>
    <row r="18" spans="1:1025" ht="40.200000000000003" thickBot="1" x14ac:dyDescent="0.3">
      <c r="A18" s="10" t="s">
        <v>9</v>
      </c>
    </row>
    <row r="19" spans="1:1025" s="9" customFormat="1" ht="13.8" thickBot="1" x14ac:dyDescent="0.3"/>
    <row r="20" spans="1:1025" ht="79.8" thickBot="1" x14ac:dyDescent="0.3">
      <c r="A20" s="10" t="s">
        <v>87</v>
      </c>
    </row>
    <row r="21" spans="1:1025" s="251" customFormat="1" ht="13.8" thickBot="1" x14ac:dyDescent="0.3">
      <c r="A21" s="249"/>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0"/>
      <c r="CG21" s="250"/>
      <c r="CH21" s="250"/>
      <c r="CI21" s="250"/>
      <c r="CJ21" s="250"/>
      <c r="CK21" s="250"/>
      <c r="CL21" s="250"/>
      <c r="CM21" s="250"/>
      <c r="CN21" s="250"/>
      <c r="CO21" s="250"/>
      <c r="CP21" s="250"/>
      <c r="CQ21" s="250"/>
      <c r="CR21" s="250"/>
      <c r="CS21" s="250"/>
      <c r="CT21" s="250"/>
      <c r="CU21" s="250"/>
      <c r="CV21" s="250"/>
      <c r="CW21" s="250"/>
      <c r="CX21" s="250"/>
      <c r="CY21" s="250"/>
      <c r="CZ21" s="250"/>
      <c r="DA21" s="250"/>
      <c r="DB21" s="250"/>
      <c r="DC21" s="250"/>
      <c r="DD21" s="250"/>
      <c r="DE21" s="250"/>
      <c r="DF21" s="250"/>
      <c r="DG21" s="250"/>
      <c r="DH21" s="250"/>
      <c r="DI21" s="250"/>
      <c r="DJ21" s="250"/>
      <c r="DK21" s="250"/>
      <c r="DL21" s="250"/>
      <c r="DM21" s="250"/>
      <c r="DN21" s="250"/>
      <c r="DO21" s="250"/>
      <c r="DP21" s="250"/>
      <c r="DQ21" s="250"/>
      <c r="DR21" s="250"/>
      <c r="DS21" s="250"/>
      <c r="DT21" s="250"/>
      <c r="DU21" s="250"/>
      <c r="DV21" s="250"/>
      <c r="DW21" s="250"/>
      <c r="DX21" s="250"/>
      <c r="DY21" s="250"/>
      <c r="DZ21" s="250"/>
      <c r="EA21" s="250"/>
      <c r="EB21" s="250"/>
      <c r="EC21" s="250"/>
      <c r="ED21" s="250"/>
      <c r="EE21" s="250"/>
      <c r="EF21" s="250"/>
      <c r="EG21" s="250"/>
      <c r="EH21" s="250"/>
      <c r="EI21" s="250"/>
      <c r="EJ21" s="250"/>
      <c r="EK21" s="250"/>
      <c r="EL21" s="250"/>
      <c r="EM21" s="250"/>
      <c r="EN21" s="250"/>
      <c r="EO21" s="250"/>
      <c r="EP21" s="250"/>
      <c r="EQ21" s="250"/>
      <c r="ER21" s="250"/>
      <c r="ES21" s="250"/>
      <c r="ET21" s="250"/>
      <c r="EU21" s="250"/>
      <c r="EV21" s="250"/>
      <c r="EW21" s="250"/>
      <c r="EX21" s="250"/>
      <c r="EY21" s="250"/>
      <c r="EZ21" s="250"/>
      <c r="FA21" s="250"/>
      <c r="FB21" s="250"/>
      <c r="FC21" s="250"/>
      <c r="FD21" s="250"/>
      <c r="FE21" s="250"/>
      <c r="FF21" s="250"/>
      <c r="FG21" s="250"/>
      <c r="FH21" s="250"/>
      <c r="FI21" s="250"/>
      <c r="FJ21" s="250"/>
      <c r="FK21" s="250"/>
      <c r="FL21" s="250"/>
      <c r="FM21" s="250"/>
      <c r="FN21" s="250"/>
      <c r="FO21" s="250"/>
      <c r="FP21" s="250"/>
      <c r="FQ21" s="250"/>
      <c r="FR21" s="250"/>
      <c r="FS21" s="250"/>
      <c r="FT21" s="250"/>
      <c r="FU21" s="250"/>
      <c r="FV21" s="250"/>
      <c r="FW21" s="250"/>
      <c r="FX21" s="250"/>
      <c r="FY21" s="250"/>
      <c r="FZ21" s="250"/>
      <c r="GA21" s="250"/>
      <c r="GB21" s="250"/>
      <c r="GC21" s="250"/>
      <c r="GD21" s="250"/>
      <c r="GE21" s="250"/>
      <c r="GF21" s="250"/>
      <c r="GG21" s="250"/>
      <c r="GH21" s="250"/>
      <c r="GI21" s="250"/>
      <c r="GJ21" s="250"/>
      <c r="GK21" s="250"/>
      <c r="GL21" s="250"/>
      <c r="GM21" s="250"/>
      <c r="GN21" s="250"/>
      <c r="GO21" s="250"/>
      <c r="GP21" s="250"/>
      <c r="GQ21" s="250"/>
      <c r="GR21" s="250"/>
      <c r="GS21" s="250"/>
      <c r="GT21" s="250"/>
      <c r="GU21" s="250"/>
      <c r="GV21" s="250"/>
      <c r="GW21" s="250"/>
      <c r="GX21" s="250"/>
      <c r="GY21" s="250"/>
      <c r="GZ21" s="250"/>
      <c r="HA21" s="250"/>
      <c r="HB21" s="250"/>
      <c r="HC21" s="250"/>
      <c r="HD21" s="250"/>
      <c r="HE21" s="250"/>
      <c r="HF21" s="250"/>
      <c r="HG21" s="250"/>
      <c r="HH21" s="250"/>
      <c r="HI21" s="250"/>
      <c r="HJ21" s="250"/>
      <c r="HK21" s="250"/>
      <c r="HL21" s="250"/>
      <c r="HM21" s="250"/>
      <c r="HN21" s="250"/>
      <c r="HO21" s="250"/>
      <c r="HP21" s="250"/>
      <c r="HQ21" s="250"/>
      <c r="HR21" s="250"/>
      <c r="HS21" s="250"/>
      <c r="HT21" s="250"/>
      <c r="HU21" s="250"/>
      <c r="HV21" s="250"/>
      <c r="HW21" s="250"/>
      <c r="HX21" s="250"/>
      <c r="HY21" s="250"/>
      <c r="HZ21" s="250"/>
      <c r="IA21" s="250"/>
      <c r="IB21" s="250"/>
      <c r="IC21" s="250"/>
      <c r="ID21" s="250"/>
      <c r="IE21" s="250"/>
      <c r="IF21" s="250"/>
      <c r="IG21" s="250"/>
      <c r="IH21" s="250"/>
      <c r="II21" s="250"/>
      <c r="IJ21" s="250"/>
      <c r="IK21" s="250"/>
      <c r="IL21" s="250"/>
      <c r="IM21" s="250"/>
      <c r="IN21" s="250"/>
      <c r="IO21" s="250"/>
      <c r="IP21" s="250"/>
      <c r="IQ21" s="250"/>
      <c r="IR21" s="250"/>
      <c r="IS21" s="250"/>
      <c r="IT21" s="250"/>
      <c r="IU21" s="250"/>
      <c r="IV21" s="250"/>
      <c r="IW21" s="250"/>
      <c r="IX21" s="250"/>
      <c r="IY21" s="250"/>
      <c r="IZ21" s="250"/>
      <c r="JA21" s="250"/>
      <c r="JB21" s="250"/>
      <c r="JC21" s="250"/>
      <c r="JD21" s="250"/>
      <c r="JE21" s="250"/>
      <c r="JF21" s="250"/>
      <c r="JG21" s="250"/>
      <c r="JH21" s="250"/>
      <c r="JI21" s="250"/>
      <c r="JJ21" s="250"/>
      <c r="JK21" s="250"/>
      <c r="JL21" s="250"/>
      <c r="JM21" s="250"/>
      <c r="JN21" s="250"/>
      <c r="JO21" s="250"/>
      <c r="JP21" s="250"/>
      <c r="JQ21" s="250"/>
      <c r="JR21" s="250"/>
      <c r="JS21" s="250"/>
      <c r="JT21" s="250"/>
      <c r="JU21" s="250"/>
      <c r="JV21" s="250"/>
      <c r="JW21" s="250"/>
      <c r="JX21" s="250"/>
      <c r="JY21" s="250"/>
      <c r="JZ21" s="250"/>
      <c r="KA21" s="250"/>
      <c r="KB21" s="250"/>
      <c r="KC21" s="250"/>
      <c r="KD21" s="250"/>
      <c r="KE21" s="250"/>
      <c r="KF21" s="250"/>
      <c r="KG21" s="250"/>
      <c r="KH21" s="250"/>
      <c r="KI21" s="250"/>
      <c r="KJ21" s="250"/>
      <c r="KK21" s="250"/>
      <c r="KL21" s="250"/>
      <c r="KM21" s="250"/>
      <c r="KN21" s="250"/>
      <c r="KO21" s="250"/>
      <c r="KP21" s="250"/>
      <c r="KQ21" s="250"/>
      <c r="KR21" s="250"/>
      <c r="KS21" s="250"/>
      <c r="KT21" s="250"/>
      <c r="KU21" s="250"/>
      <c r="KV21" s="250"/>
      <c r="KW21" s="250"/>
      <c r="KX21" s="250"/>
      <c r="KY21" s="250"/>
      <c r="KZ21" s="250"/>
      <c r="LA21" s="250"/>
      <c r="LB21" s="250"/>
      <c r="LC21" s="250"/>
      <c r="LD21" s="250"/>
      <c r="LE21" s="250"/>
      <c r="LF21" s="250"/>
      <c r="LG21" s="250"/>
      <c r="LH21" s="250"/>
      <c r="LI21" s="250"/>
      <c r="LJ21" s="250"/>
      <c r="LK21" s="250"/>
      <c r="LL21" s="250"/>
      <c r="LM21" s="250"/>
      <c r="LN21" s="250"/>
      <c r="LO21" s="250"/>
      <c r="LP21" s="250"/>
      <c r="LQ21" s="250"/>
      <c r="LR21" s="250"/>
      <c r="LS21" s="250"/>
      <c r="LT21" s="250"/>
      <c r="LU21" s="250"/>
      <c r="LV21" s="250"/>
      <c r="LW21" s="250"/>
      <c r="LX21" s="250"/>
      <c r="LY21" s="250"/>
      <c r="LZ21" s="250"/>
      <c r="MA21" s="250"/>
      <c r="MB21" s="250"/>
      <c r="MC21" s="250"/>
      <c r="MD21" s="250"/>
      <c r="ME21" s="250"/>
      <c r="MF21" s="250"/>
      <c r="MG21" s="250"/>
      <c r="MH21" s="250"/>
      <c r="MI21" s="250"/>
      <c r="MJ21" s="250"/>
      <c r="MK21" s="250"/>
      <c r="ML21" s="250"/>
      <c r="MM21" s="250"/>
      <c r="MN21" s="250"/>
      <c r="MO21" s="250"/>
      <c r="MP21" s="250"/>
      <c r="MQ21" s="250"/>
      <c r="MR21" s="250"/>
      <c r="MS21" s="250"/>
      <c r="MT21" s="250"/>
      <c r="MU21" s="250"/>
      <c r="MV21" s="250"/>
      <c r="MW21" s="250"/>
      <c r="MX21" s="250"/>
      <c r="MY21" s="250"/>
      <c r="MZ21" s="250"/>
      <c r="NA21" s="250"/>
      <c r="NB21" s="250"/>
      <c r="NC21" s="250"/>
      <c r="ND21" s="250"/>
      <c r="NE21" s="250"/>
      <c r="NF21" s="250"/>
      <c r="NG21" s="250"/>
      <c r="NH21" s="250"/>
      <c r="NI21" s="250"/>
      <c r="NJ21" s="250"/>
      <c r="NK21" s="250"/>
      <c r="NL21" s="250"/>
      <c r="NM21" s="250"/>
      <c r="NN21" s="250"/>
      <c r="NO21" s="250"/>
      <c r="NP21" s="250"/>
      <c r="NQ21" s="250"/>
      <c r="NR21" s="250"/>
      <c r="NS21" s="250"/>
      <c r="NT21" s="250"/>
      <c r="NU21" s="250"/>
      <c r="NV21" s="250"/>
      <c r="NW21" s="250"/>
      <c r="NX21" s="250"/>
      <c r="NY21" s="250"/>
      <c r="NZ21" s="250"/>
      <c r="OA21" s="250"/>
      <c r="OB21" s="250"/>
      <c r="OC21" s="250"/>
      <c r="OD21" s="250"/>
      <c r="OE21" s="250"/>
      <c r="OF21" s="250"/>
      <c r="OG21" s="250"/>
      <c r="OH21" s="250"/>
      <c r="OI21" s="250"/>
      <c r="OJ21" s="250"/>
      <c r="OK21" s="250"/>
      <c r="OL21" s="250"/>
      <c r="OM21" s="250"/>
      <c r="ON21" s="250"/>
      <c r="OO21" s="250"/>
      <c r="OP21" s="250"/>
      <c r="OQ21" s="250"/>
      <c r="OR21" s="250"/>
      <c r="OS21" s="250"/>
      <c r="OT21" s="250"/>
      <c r="OU21" s="250"/>
      <c r="OV21" s="250"/>
      <c r="OW21" s="250"/>
      <c r="OX21" s="250"/>
      <c r="OY21" s="250"/>
      <c r="OZ21" s="250"/>
      <c r="PA21" s="250"/>
      <c r="PB21" s="250"/>
      <c r="PC21" s="250"/>
      <c r="PD21" s="250"/>
      <c r="PE21" s="250"/>
      <c r="PF21" s="250"/>
      <c r="PG21" s="250"/>
      <c r="PH21" s="250"/>
      <c r="PI21" s="250"/>
      <c r="PJ21" s="250"/>
      <c r="PK21" s="250"/>
      <c r="PL21" s="250"/>
      <c r="PM21" s="250"/>
      <c r="PN21" s="250"/>
      <c r="PO21" s="250"/>
      <c r="PP21" s="250"/>
      <c r="PQ21" s="250"/>
      <c r="PR21" s="250"/>
      <c r="PS21" s="250"/>
      <c r="PT21" s="250"/>
      <c r="PU21" s="250"/>
      <c r="PV21" s="250"/>
      <c r="PW21" s="250"/>
      <c r="PX21" s="250"/>
      <c r="PY21" s="250"/>
      <c r="PZ21" s="250"/>
      <c r="QA21" s="250"/>
      <c r="QB21" s="250"/>
      <c r="QC21" s="250"/>
      <c r="QD21" s="250"/>
      <c r="QE21" s="250"/>
      <c r="QF21" s="250"/>
      <c r="QG21" s="250"/>
      <c r="QH21" s="250"/>
      <c r="QI21" s="250"/>
      <c r="QJ21" s="250"/>
      <c r="QK21" s="250"/>
      <c r="QL21" s="250"/>
      <c r="QM21" s="250"/>
      <c r="QN21" s="250"/>
      <c r="QO21" s="250"/>
      <c r="QP21" s="250"/>
      <c r="QQ21" s="250"/>
      <c r="QR21" s="250"/>
      <c r="QS21" s="250"/>
      <c r="QT21" s="250"/>
      <c r="QU21" s="250"/>
      <c r="QV21" s="250"/>
      <c r="QW21" s="250"/>
      <c r="QX21" s="250"/>
      <c r="QY21" s="250"/>
      <c r="QZ21" s="250"/>
      <c r="RA21" s="250"/>
      <c r="RB21" s="250"/>
      <c r="RC21" s="250"/>
      <c r="RD21" s="250"/>
      <c r="RE21" s="250"/>
      <c r="RF21" s="250"/>
      <c r="RG21" s="250"/>
      <c r="RH21" s="250"/>
      <c r="RI21" s="250"/>
      <c r="RJ21" s="250"/>
      <c r="RK21" s="250"/>
      <c r="RL21" s="250"/>
      <c r="RM21" s="250"/>
      <c r="RN21" s="250"/>
      <c r="RO21" s="250"/>
      <c r="RP21" s="250"/>
      <c r="RQ21" s="250"/>
      <c r="RR21" s="250"/>
      <c r="RS21" s="250"/>
      <c r="RT21" s="250"/>
      <c r="RU21" s="250"/>
      <c r="RV21" s="250"/>
      <c r="RW21" s="250"/>
      <c r="RX21" s="250"/>
      <c r="RY21" s="250"/>
      <c r="RZ21" s="250"/>
      <c r="SA21" s="250"/>
      <c r="SB21" s="250"/>
      <c r="SC21" s="250"/>
      <c r="SD21" s="250"/>
      <c r="SE21" s="250"/>
      <c r="SF21" s="250"/>
      <c r="SG21" s="250"/>
      <c r="SH21" s="250"/>
      <c r="SI21" s="250"/>
      <c r="SJ21" s="250"/>
      <c r="SK21" s="250"/>
      <c r="SL21" s="250"/>
      <c r="SM21" s="250"/>
      <c r="SN21" s="250"/>
      <c r="SO21" s="250"/>
      <c r="SP21" s="250"/>
      <c r="SQ21" s="250"/>
      <c r="SR21" s="250"/>
      <c r="SS21" s="250"/>
      <c r="ST21" s="250"/>
      <c r="SU21" s="250"/>
      <c r="SV21" s="250"/>
      <c r="SW21" s="250"/>
      <c r="SX21" s="250"/>
      <c r="SY21" s="250"/>
      <c r="SZ21" s="250"/>
      <c r="TA21" s="250"/>
      <c r="TB21" s="250"/>
      <c r="TC21" s="250"/>
      <c r="TD21" s="250"/>
      <c r="TE21" s="250"/>
      <c r="TF21" s="250"/>
      <c r="TG21" s="250"/>
      <c r="TH21" s="250"/>
      <c r="TI21" s="250"/>
      <c r="TJ21" s="250"/>
      <c r="TK21" s="250"/>
      <c r="TL21" s="250"/>
      <c r="TM21" s="250"/>
      <c r="TN21" s="250"/>
      <c r="TO21" s="250"/>
      <c r="TP21" s="250"/>
      <c r="TQ21" s="250"/>
      <c r="TR21" s="250"/>
      <c r="TS21" s="250"/>
      <c r="TT21" s="250"/>
      <c r="TU21" s="250"/>
      <c r="TV21" s="250"/>
      <c r="TW21" s="250"/>
      <c r="TX21" s="250"/>
      <c r="TY21" s="250"/>
      <c r="TZ21" s="250"/>
      <c r="UA21" s="250"/>
      <c r="UB21" s="250"/>
      <c r="UC21" s="250"/>
      <c r="UD21" s="250"/>
      <c r="UE21" s="250"/>
      <c r="UF21" s="250"/>
      <c r="UG21" s="250"/>
      <c r="UH21" s="250"/>
      <c r="UI21" s="250"/>
      <c r="UJ21" s="250"/>
      <c r="UK21" s="250"/>
      <c r="UL21" s="250"/>
      <c r="UM21" s="250"/>
      <c r="UN21" s="250"/>
      <c r="UO21" s="250"/>
      <c r="UP21" s="250"/>
      <c r="UQ21" s="250"/>
      <c r="UR21" s="250"/>
      <c r="US21" s="250"/>
      <c r="UT21" s="250"/>
      <c r="UU21" s="250"/>
      <c r="UV21" s="250"/>
      <c r="UW21" s="250"/>
      <c r="UX21" s="250"/>
      <c r="UY21" s="250"/>
      <c r="UZ21" s="250"/>
      <c r="VA21" s="250"/>
      <c r="VB21" s="250"/>
      <c r="VC21" s="250"/>
      <c r="VD21" s="250"/>
      <c r="VE21" s="250"/>
      <c r="VF21" s="250"/>
      <c r="VG21" s="250"/>
      <c r="VH21" s="250"/>
      <c r="VI21" s="250"/>
      <c r="VJ21" s="250"/>
      <c r="VK21" s="250"/>
      <c r="VL21" s="250"/>
      <c r="VM21" s="250"/>
      <c r="VN21" s="250"/>
      <c r="VO21" s="250"/>
      <c r="VP21" s="250"/>
      <c r="VQ21" s="250"/>
      <c r="VR21" s="250"/>
      <c r="VS21" s="250"/>
      <c r="VT21" s="250"/>
      <c r="VU21" s="250"/>
      <c r="VV21" s="250"/>
      <c r="VW21" s="250"/>
      <c r="VX21" s="250"/>
      <c r="VY21" s="250"/>
      <c r="VZ21" s="250"/>
      <c r="WA21" s="250"/>
      <c r="WB21" s="250"/>
      <c r="WC21" s="250"/>
      <c r="WD21" s="250"/>
      <c r="WE21" s="250"/>
      <c r="WF21" s="250"/>
      <c r="WG21" s="250"/>
      <c r="WH21" s="250"/>
      <c r="WI21" s="250"/>
      <c r="WJ21" s="250"/>
      <c r="WK21" s="250"/>
      <c r="WL21" s="250"/>
      <c r="WM21" s="250"/>
      <c r="WN21" s="250"/>
      <c r="WO21" s="250"/>
      <c r="WP21" s="250"/>
      <c r="WQ21" s="250"/>
      <c r="WR21" s="250"/>
      <c r="WS21" s="250"/>
      <c r="WT21" s="250"/>
      <c r="WU21" s="250"/>
      <c r="WV21" s="250"/>
      <c r="WW21" s="250"/>
      <c r="WX21" s="250"/>
      <c r="WY21" s="250"/>
      <c r="WZ21" s="250"/>
      <c r="XA21" s="250"/>
      <c r="XB21" s="250"/>
      <c r="XC21" s="250"/>
      <c r="XD21" s="250"/>
      <c r="XE21" s="250"/>
      <c r="XF21" s="250"/>
      <c r="XG21" s="250"/>
      <c r="XH21" s="250"/>
      <c r="XI21" s="250"/>
      <c r="XJ21" s="250"/>
      <c r="XK21" s="250"/>
      <c r="XL21" s="250"/>
      <c r="XM21" s="250"/>
      <c r="XN21" s="250"/>
      <c r="XO21" s="250"/>
      <c r="XP21" s="250"/>
      <c r="XQ21" s="250"/>
      <c r="XR21" s="250"/>
      <c r="XS21" s="250"/>
      <c r="XT21" s="250"/>
      <c r="XU21" s="250"/>
      <c r="XV21" s="250"/>
      <c r="XW21" s="250"/>
      <c r="XX21" s="250"/>
      <c r="XY21" s="250"/>
      <c r="XZ21" s="250"/>
      <c r="YA21" s="250"/>
      <c r="YB21" s="250"/>
      <c r="YC21" s="250"/>
      <c r="YD21" s="250"/>
      <c r="YE21" s="250"/>
      <c r="YF21" s="250"/>
      <c r="YG21" s="250"/>
      <c r="YH21" s="250"/>
      <c r="YI21" s="250"/>
      <c r="YJ21" s="250"/>
      <c r="YK21" s="250"/>
      <c r="YL21" s="250"/>
      <c r="YM21" s="250"/>
      <c r="YN21" s="250"/>
      <c r="YO21" s="250"/>
      <c r="YP21" s="250"/>
      <c r="YQ21" s="250"/>
      <c r="YR21" s="250"/>
      <c r="YS21" s="250"/>
      <c r="YT21" s="250"/>
      <c r="YU21" s="250"/>
      <c r="YV21" s="250"/>
      <c r="YW21" s="250"/>
      <c r="YX21" s="250"/>
      <c r="YY21" s="250"/>
      <c r="YZ21" s="250"/>
      <c r="ZA21" s="250"/>
      <c r="ZB21" s="250"/>
      <c r="ZC21" s="250"/>
      <c r="ZD21" s="250"/>
      <c r="ZE21" s="250"/>
      <c r="ZF21" s="250"/>
      <c r="ZG21" s="250"/>
      <c r="ZH21" s="250"/>
      <c r="ZI21" s="250"/>
      <c r="ZJ21" s="250"/>
      <c r="ZK21" s="250"/>
      <c r="ZL21" s="250"/>
      <c r="ZM21" s="250"/>
      <c r="ZN21" s="250"/>
      <c r="ZO21" s="250"/>
      <c r="ZP21" s="250"/>
      <c r="ZQ21" s="250"/>
      <c r="ZR21" s="250"/>
      <c r="ZS21" s="250"/>
      <c r="ZT21" s="250"/>
      <c r="ZU21" s="250"/>
      <c r="ZV21" s="250"/>
      <c r="ZW21" s="250"/>
      <c r="ZX21" s="250"/>
      <c r="ZY21" s="250"/>
      <c r="ZZ21" s="250"/>
      <c r="AAA21" s="250"/>
      <c r="AAB21" s="250"/>
      <c r="AAC21" s="250"/>
      <c r="AAD21" s="250"/>
      <c r="AAE21" s="250"/>
      <c r="AAF21" s="250"/>
      <c r="AAG21" s="250"/>
      <c r="AAH21" s="250"/>
      <c r="AAI21" s="250"/>
      <c r="AAJ21" s="250"/>
      <c r="AAK21" s="250"/>
      <c r="AAL21" s="250"/>
      <c r="AAM21" s="250"/>
      <c r="AAN21" s="250"/>
      <c r="AAO21" s="250"/>
      <c r="AAP21" s="250"/>
      <c r="AAQ21" s="250"/>
      <c r="AAR21" s="250"/>
      <c r="AAS21" s="250"/>
      <c r="AAT21" s="250"/>
      <c r="AAU21" s="250"/>
      <c r="AAV21" s="250"/>
      <c r="AAW21" s="250"/>
      <c r="AAX21" s="250"/>
      <c r="AAY21" s="250"/>
      <c r="AAZ21" s="250"/>
      <c r="ABA21" s="250"/>
      <c r="ABB21" s="250"/>
      <c r="ABC21" s="250"/>
      <c r="ABD21" s="250"/>
      <c r="ABE21" s="250"/>
      <c r="ABF21" s="250"/>
      <c r="ABG21" s="250"/>
      <c r="ABH21" s="250"/>
      <c r="ABI21" s="250"/>
      <c r="ABJ21" s="250"/>
      <c r="ABK21" s="250"/>
      <c r="ABL21" s="250"/>
      <c r="ABM21" s="250"/>
      <c r="ABN21" s="250"/>
      <c r="ABO21" s="250"/>
      <c r="ABP21" s="250"/>
      <c r="ABQ21" s="250"/>
      <c r="ABR21" s="250"/>
      <c r="ABS21" s="250"/>
      <c r="ABT21" s="250"/>
      <c r="ABU21" s="250"/>
      <c r="ABV21" s="250"/>
      <c r="ABW21" s="250"/>
      <c r="ABX21" s="250"/>
      <c r="ABY21" s="250"/>
      <c r="ABZ21" s="250"/>
      <c r="ACA21" s="250"/>
      <c r="ACB21" s="250"/>
      <c r="ACC21" s="250"/>
      <c r="ACD21" s="250"/>
      <c r="ACE21" s="250"/>
      <c r="ACF21" s="250"/>
      <c r="ACG21" s="250"/>
      <c r="ACH21" s="250"/>
      <c r="ACI21" s="250"/>
      <c r="ACJ21" s="250"/>
      <c r="ACK21" s="250"/>
      <c r="ACL21" s="250"/>
      <c r="ACM21" s="250"/>
      <c r="ACN21" s="250"/>
      <c r="ACO21" s="250"/>
      <c r="ACP21" s="250"/>
      <c r="ACQ21" s="250"/>
      <c r="ACR21" s="250"/>
      <c r="ACS21" s="250"/>
      <c r="ACT21" s="250"/>
      <c r="ACU21" s="250"/>
      <c r="ACV21" s="250"/>
      <c r="ACW21" s="250"/>
      <c r="ACX21" s="250"/>
      <c r="ACY21" s="250"/>
      <c r="ACZ21" s="250"/>
      <c r="ADA21" s="250"/>
      <c r="ADB21" s="250"/>
      <c r="ADC21" s="250"/>
      <c r="ADD21" s="250"/>
      <c r="ADE21" s="250"/>
      <c r="ADF21" s="250"/>
      <c r="ADG21" s="250"/>
      <c r="ADH21" s="250"/>
      <c r="ADI21" s="250"/>
      <c r="ADJ21" s="250"/>
      <c r="ADK21" s="250"/>
      <c r="ADL21" s="250"/>
      <c r="ADM21" s="250"/>
      <c r="ADN21" s="250"/>
      <c r="ADO21" s="250"/>
      <c r="ADP21" s="250"/>
      <c r="ADQ21" s="250"/>
      <c r="ADR21" s="250"/>
      <c r="ADS21" s="250"/>
      <c r="ADT21" s="250"/>
      <c r="ADU21" s="250"/>
      <c r="ADV21" s="250"/>
      <c r="ADW21" s="250"/>
      <c r="ADX21" s="250"/>
      <c r="ADY21" s="250"/>
      <c r="ADZ21" s="250"/>
      <c r="AEA21" s="250"/>
      <c r="AEB21" s="250"/>
      <c r="AEC21" s="250"/>
      <c r="AED21" s="250"/>
      <c r="AEE21" s="250"/>
      <c r="AEF21" s="250"/>
      <c r="AEG21" s="250"/>
      <c r="AEH21" s="250"/>
      <c r="AEI21" s="250"/>
      <c r="AEJ21" s="250"/>
      <c r="AEK21" s="250"/>
      <c r="AEL21" s="250"/>
      <c r="AEM21" s="250"/>
      <c r="AEN21" s="250"/>
      <c r="AEO21" s="250"/>
      <c r="AEP21" s="250"/>
      <c r="AEQ21" s="250"/>
      <c r="AER21" s="250"/>
      <c r="AES21" s="250"/>
      <c r="AET21" s="250"/>
      <c r="AEU21" s="250"/>
      <c r="AEV21" s="250"/>
      <c r="AEW21" s="250"/>
      <c r="AEX21" s="250"/>
      <c r="AEY21" s="250"/>
      <c r="AEZ21" s="250"/>
      <c r="AFA21" s="250"/>
      <c r="AFB21" s="250"/>
      <c r="AFC21" s="250"/>
      <c r="AFD21" s="250"/>
      <c r="AFE21" s="250"/>
      <c r="AFF21" s="250"/>
      <c r="AFG21" s="250"/>
      <c r="AFH21" s="250"/>
      <c r="AFI21" s="250"/>
      <c r="AFJ21" s="250"/>
      <c r="AFK21" s="250"/>
      <c r="AFL21" s="250"/>
      <c r="AFM21" s="250"/>
      <c r="AFN21" s="250"/>
      <c r="AFO21" s="250"/>
      <c r="AFP21" s="250"/>
      <c r="AFQ21" s="250"/>
      <c r="AFR21" s="250"/>
      <c r="AFS21" s="250"/>
      <c r="AFT21" s="250"/>
      <c r="AFU21" s="250"/>
      <c r="AFV21" s="250"/>
      <c r="AFW21" s="250"/>
      <c r="AFX21" s="250"/>
      <c r="AFY21" s="250"/>
      <c r="AFZ21" s="250"/>
      <c r="AGA21" s="250"/>
      <c r="AGB21" s="250"/>
      <c r="AGC21" s="250"/>
      <c r="AGD21" s="250"/>
      <c r="AGE21" s="250"/>
      <c r="AGF21" s="250"/>
      <c r="AGG21" s="250"/>
      <c r="AGH21" s="250"/>
      <c r="AGI21" s="250"/>
      <c r="AGJ21" s="250"/>
      <c r="AGK21" s="250"/>
      <c r="AGL21" s="250"/>
      <c r="AGM21" s="250"/>
      <c r="AGN21" s="250"/>
      <c r="AGO21" s="250"/>
      <c r="AGP21" s="250"/>
      <c r="AGQ21" s="250"/>
      <c r="AGR21" s="250"/>
      <c r="AGS21" s="250"/>
      <c r="AGT21" s="250"/>
      <c r="AGU21" s="250"/>
      <c r="AGV21" s="250"/>
      <c r="AGW21" s="250"/>
      <c r="AGX21" s="250"/>
      <c r="AGY21" s="250"/>
      <c r="AGZ21" s="250"/>
      <c r="AHA21" s="250"/>
      <c r="AHB21" s="250"/>
      <c r="AHC21" s="250"/>
      <c r="AHD21" s="250"/>
      <c r="AHE21" s="250"/>
      <c r="AHF21" s="250"/>
      <c r="AHG21" s="250"/>
      <c r="AHH21" s="250"/>
      <c r="AHI21" s="250"/>
      <c r="AHJ21" s="250"/>
      <c r="AHK21" s="250"/>
      <c r="AHL21" s="250"/>
      <c r="AHM21" s="250"/>
      <c r="AHN21" s="250"/>
      <c r="AHO21" s="250"/>
      <c r="AHP21" s="250"/>
      <c r="AHQ21" s="250"/>
      <c r="AHR21" s="250"/>
      <c r="AHS21" s="250"/>
      <c r="AHT21" s="250"/>
      <c r="AHU21" s="250"/>
      <c r="AHV21" s="250"/>
      <c r="AHW21" s="250"/>
      <c r="AHX21" s="250"/>
      <c r="AHY21" s="250"/>
      <c r="AHZ21" s="250"/>
      <c r="AIA21" s="250"/>
      <c r="AIB21" s="250"/>
      <c r="AIC21" s="250"/>
      <c r="AID21" s="250"/>
      <c r="AIE21" s="250"/>
      <c r="AIF21" s="250"/>
      <c r="AIG21" s="250"/>
      <c r="AIH21" s="250"/>
      <c r="AII21" s="250"/>
      <c r="AIJ21" s="250"/>
      <c r="AIK21" s="250"/>
      <c r="AIL21" s="250"/>
      <c r="AIM21" s="250"/>
      <c r="AIN21" s="250"/>
      <c r="AIO21" s="250"/>
      <c r="AIP21" s="250"/>
      <c r="AIQ21" s="250"/>
      <c r="AIR21" s="250"/>
      <c r="AIS21" s="250"/>
      <c r="AIT21" s="250"/>
      <c r="AIU21" s="250"/>
      <c r="AIV21" s="250"/>
      <c r="AIW21" s="250"/>
      <c r="AIX21" s="250"/>
      <c r="AIY21" s="250"/>
      <c r="AIZ21" s="250"/>
      <c r="AJA21" s="250"/>
      <c r="AJB21" s="250"/>
      <c r="AJC21" s="250"/>
      <c r="AJD21" s="250"/>
      <c r="AJE21" s="250"/>
      <c r="AJF21" s="250"/>
      <c r="AJG21" s="250"/>
      <c r="AJH21" s="250"/>
      <c r="AJI21" s="250"/>
      <c r="AJJ21" s="250"/>
      <c r="AJK21" s="250"/>
      <c r="AJL21" s="250"/>
      <c r="AJM21" s="250"/>
      <c r="AJN21" s="250"/>
      <c r="AJO21" s="250"/>
      <c r="AJP21" s="250"/>
      <c r="AJQ21" s="250"/>
      <c r="AJR21" s="250"/>
      <c r="AJS21" s="250"/>
      <c r="AJT21" s="250"/>
      <c r="AJU21" s="250"/>
      <c r="AJV21" s="250"/>
      <c r="AJW21" s="250"/>
      <c r="AJX21" s="250"/>
      <c r="AJY21" s="250"/>
      <c r="AJZ21" s="250"/>
      <c r="AKA21" s="250"/>
      <c r="AKB21" s="250"/>
      <c r="AKC21" s="250"/>
      <c r="AKD21" s="250"/>
      <c r="AKE21" s="250"/>
      <c r="AKF21" s="250"/>
      <c r="AKG21" s="250"/>
      <c r="AKH21" s="250"/>
      <c r="AKI21" s="250"/>
      <c r="AKJ21" s="250"/>
      <c r="AKK21" s="250"/>
      <c r="AKL21" s="250"/>
      <c r="AKM21" s="250"/>
      <c r="AKN21" s="250"/>
      <c r="AKO21" s="250"/>
      <c r="AKP21" s="250"/>
      <c r="AKQ21" s="250"/>
      <c r="AKR21" s="250"/>
      <c r="AKS21" s="250"/>
      <c r="AKT21" s="250"/>
      <c r="AKU21" s="250"/>
      <c r="AKV21" s="250"/>
      <c r="AKW21" s="250"/>
      <c r="AKX21" s="250"/>
      <c r="AKY21" s="250"/>
      <c r="AKZ21" s="250"/>
      <c r="ALA21" s="250"/>
      <c r="ALB21" s="250"/>
      <c r="ALC21" s="250"/>
      <c r="ALD21" s="250"/>
      <c r="ALE21" s="250"/>
      <c r="ALF21" s="250"/>
      <c r="ALG21" s="250"/>
      <c r="ALH21" s="250"/>
      <c r="ALI21" s="250"/>
      <c r="ALJ21" s="250"/>
      <c r="ALK21" s="250"/>
      <c r="ALL21" s="250"/>
      <c r="ALM21" s="250"/>
      <c r="ALN21" s="250"/>
      <c r="ALO21" s="250"/>
      <c r="ALP21" s="250"/>
      <c r="ALQ21" s="250"/>
      <c r="ALR21" s="250"/>
      <c r="ALS21" s="250"/>
      <c r="ALT21" s="250"/>
      <c r="ALU21" s="250"/>
      <c r="ALV21" s="250"/>
      <c r="ALW21" s="250"/>
      <c r="ALX21" s="250"/>
      <c r="ALY21" s="250"/>
      <c r="ALZ21" s="250"/>
      <c r="AMA21" s="250"/>
      <c r="AMB21" s="250"/>
      <c r="AMC21" s="250"/>
      <c r="AMD21" s="250"/>
      <c r="AME21" s="250"/>
      <c r="AMF21" s="250"/>
      <c r="AMG21" s="250"/>
      <c r="AMH21" s="250"/>
      <c r="AMI21" s="250"/>
      <c r="AMJ21" s="250"/>
      <c r="AMK21" s="250"/>
    </row>
    <row r="22" spans="1:1025" ht="36.6" thickBot="1" x14ac:dyDescent="0.3">
      <c r="A22" s="10" t="s">
        <v>92</v>
      </c>
      <c r="B22" s="68"/>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c r="BO22" s="14"/>
      <c r="BP22" s="14"/>
      <c r="BQ22" s="14"/>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c r="QQ22" s="15"/>
      <c r="QR22" s="15"/>
      <c r="QS22" s="15"/>
      <c r="QT22" s="15"/>
      <c r="QU22" s="15"/>
      <c r="QV22" s="15"/>
      <c r="QW22" s="15"/>
      <c r="QX22" s="15"/>
      <c r="QY22" s="15"/>
      <c r="QZ22" s="15"/>
      <c r="RA22" s="15"/>
      <c r="RB22" s="15"/>
      <c r="RC22" s="15"/>
      <c r="RD22" s="15"/>
      <c r="RE22" s="15"/>
      <c r="RF22" s="15"/>
      <c r="RG22" s="15"/>
      <c r="RH22" s="15"/>
      <c r="RI22" s="15"/>
      <c r="RJ22" s="15"/>
      <c r="RK22" s="15"/>
      <c r="RL22" s="15"/>
      <c r="RM22" s="15"/>
      <c r="RN22" s="15"/>
      <c r="RO22" s="15"/>
      <c r="RP22" s="15"/>
      <c r="RQ22" s="15"/>
      <c r="RR22" s="15"/>
      <c r="RS22" s="15"/>
      <c r="RT22" s="15"/>
      <c r="RU22" s="15"/>
      <c r="RV22" s="15"/>
      <c r="RW22" s="15"/>
      <c r="RX22" s="15"/>
      <c r="RY22" s="15"/>
      <c r="RZ22" s="15"/>
      <c r="SA22" s="15"/>
      <c r="SB22" s="15"/>
      <c r="SC22" s="15"/>
      <c r="SD22" s="15"/>
      <c r="SE22" s="15"/>
      <c r="SF22" s="15"/>
      <c r="SG22" s="15"/>
      <c r="SH22" s="15"/>
      <c r="SI22" s="15"/>
      <c r="SJ22" s="15"/>
      <c r="SK22" s="15"/>
      <c r="SL22" s="15"/>
      <c r="SM22" s="15"/>
      <c r="SN22" s="15"/>
      <c r="SO22" s="15"/>
      <c r="SP22" s="15"/>
      <c r="SQ22" s="15"/>
      <c r="SR22" s="15"/>
      <c r="SS22" s="15"/>
      <c r="ST22" s="15"/>
      <c r="SU22" s="15"/>
      <c r="SV22" s="15"/>
      <c r="SW22" s="15"/>
      <c r="SX22" s="15"/>
      <c r="SY22" s="15"/>
      <c r="SZ22" s="15"/>
      <c r="TA22" s="15"/>
      <c r="TB22" s="15"/>
      <c r="TC22" s="15"/>
      <c r="TD22" s="15"/>
      <c r="TE22" s="15"/>
      <c r="TF22" s="15"/>
      <c r="TG22" s="15"/>
      <c r="TH22" s="15"/>
      <c r="TI22" s="15"/>
      <c r="TJ22" s="15"/>
      <c r="TK22" s="15"/>
      <c r="TL22" s="15"/>
      <c r="TM22" s="15"/>
      <c r="TN22" s="15"/>
      <c r="TO22" s="15"/>
      <c r="TP22" s="15"/>
      <c r="TQ22" s="15"/>
      <c r="TR22" s="15"/>
      <c r="TS22" s="15"/>
      <c r="TT22" s="15"/>
      <c r="TU22" s="15"/>
      <c r="TV22" s="15"/>
      <c r="TW22" s="15"/>
      <c r="TX22" s="15"/>
      <c r="TY22" s="15"/>
      <c r="TZ22" s="15"/>
      <c r="UA22" s="15"/>
      <c r="UB22" s="15"/>
      <c r="UC22" s="15"/>
      <c r="UD22" s="15"/>
      <c r="UE22" s="15"/>
      <c r="UF22" s="15"/>
      <c r="UG22" s="15"/>
      <c r="UH22" s="15"/>
      <c r="UI22" s="15"/>
      <c r="UJ22" s="15"/>
      <c r="UK22" s="15"/>
      <c r="UL22" s="15"/>
      <c r="UM22" s="15"/>
      <c r="UN22" s="15"/>
      <c r="UO22" s="15"/>
      <c r="UP22" s="15"/>
      <c r="UQ22" s="15"/>
      <c r="UR22" s="15"/>
      <c r="US22" s="15"/>
      <c r="UT22" s="15"/>
      <c r="UU22" s="15"/>
      <c r="UV22" s="15"/>
      <c r="UW22" s="15"/>
      <c r="UX22" s="15"/>
      <c r="UY22" s="15"/>
      <c r="UZ22" s="15"/>
      <c r="VA22" s="15"/>
      <c r="VB22" s="15"/>
      <c r="VC22" s="15"/>
      <c r="VD22" s="15"/>
      <c r="VE22" s="15"/>
      <c r="VF22" s="15"/>
      <c r="VG22" s="15"/>
      <c r="VH22" s="15"/>
      <c r="VI22" s="15"/>
      <c r="VJ22" s="15"/>
      <c r="VK22" s="15"/>
      <c r="VL22" s="15"/>
      <c r="VM22" s="15"/>
      <c r="VN22" s="15"/>
      <c r="VO22" s="15"/>
      <c r="VP22" s="15"/>
      <c r="VQ22" s="15"/>
      <c r="VR22" s="15"/>
      <c r="VS22" s="15"/>
      <c r="VT22" s="15"/>
      <c r="VU22" s="15"/>
      <c r="VV22" s="15"/>
      <c r="VW22" s="15"/>
      <c r="VX22" s="15"/>
      <c r="VY22" s="15"/>
      <c r="VZ22" s="15"/>
      <c r="WA22" s="15"/>
      <c r="WB22" s="15"/>
      <c r="WC22" s="15"/>
      <c r="WD22" s="15"/>
      <c r="WE22" s="15"/>
      <c r="WF22" s="15"/>
      <c r="WG22" s="15"/>
      <c r="WH22" s="15"/>
      <c r="WI22" s="15"/>
      <c r="WJ22" s="15"/>
      <c r="WK22" s="15"/>
      <c r="WL22" s="15"/>
      <c r="WM22" s="15"/>
      <c r="WN22" s="15"/>
      <c r="WO22" s="15"/>
      <c r="WP22" s="15"/>
      <c r="WQ22" s="15"/>
      <c r="WR22" s="15"/>
      <c r="WS22" s="15"/>
      <c r="WT22" s="15"/>
      <c r="WU22" s="15"/>
      <c r="WV22" s="15"/>
      <c r="WW22" s="15"/>
      <c r="WX22" s="15"/>
      <c r="WY22" s="15"/>
      <c r="WZ22" s="15"/>
      <c r="XA22" s="15"/>
      <c r="XB22" s="15"/>
      <c r="XC22" s="15"/>
      <c r="XD22" s="15"/>
      <c r="XE22" s="15"/>
      <c r="XF22" s="15"/>
      <c r="XG22" s="15"/>
      <c r="XH22" s="15"/>
      <c r="XI22" s="15"/>
      <c r="XJ22" s="15"/>
      <c r="XK22" s="15"/>
      <c r="XL22" s="15"/>
      <c r="XM22" s="15"/>
      <c r="XN22" s="15"/>
      <c r="XO22" s="15"/>
      <c r="XP22" s="15"/>
      <c r="XQ22" s="15"/>
      <c r="XR22" s="15"/>
      <c r="XS22" s="15"/>
      <c r="XT22" s="15"/>
      <c r="XU22" s="15"/>
      <c r="XV22" s="15"/>
      <c r="XW22" s="15"/>
      <c r="XX22" s="15"/>
      <c r="XY22" s="15"/>
      <c r="XZ22" s="15"/>
      <c r="YA22" s="15"/>
      <c r="YB22" s="15"/>
      <c r="YC22" s="15"/>
      <c r="YD22" s="15"/>
      <c r="YE22" s="15"/>
      <c r="YF22" s="15"/>
      <c r="YG22" s="15"/>
      <c r="YH22" s="15"/>
      <c r="YI22" s="15"/>
      <c r="YJ22" s="15"/>
      <c r="YK22" s="15"/>
      <c r="YL22" s="15"/>
      <c r="YM22" s="15"/>
      <c r="YN22" s="15"/>
      <c r="YO22" s="15"/>
      <c r="YP22" s="15"/>
      <c r="YQ22" s="15"/>
      <c r="YR22" s="15"/>
      <c r="YS22" s="15"/>
      <c r="YT22" s="15"/>
      <c r="YU22" s="15"/>
      <c r="YV22" s="15"/>
      <c r="YW22" s="15"/>
      <c r="YX22" s="15"/>
      <c r="YY22" s="15"/>
      <c r="YZ22" s="15"/>
      <c r="ZA22" s="15"/>
      <c r="ZB22" s="15"/>
      <c r="ZC22" s="15"/>
      <c r="ZD22" s="15"/>
      <c r="ZE22" s="15"/>
      <c r="ZF22" s="15"/>
      <c r="ZG22" s="15"/>
      <c r="ZH22" s="15"/>
      <c r="ZI22" s="15"/>
      <c r="ZJ22" s="15"/>
      <c r="ZK22" s="15"/>
      <c r="ZL22" s="15"/>
      <c r="ZM22" s="15"/>
      <c r="ZN22" s="15"/>
      <c r="ZO22" s="15"/>
      <c r="ZP22" s="15"/>
      <c r="ZQ22" s="15"/>
      <c r="ZR22" s="15"/>
      <c r="ZS22" s="15"/>
      <c r="ZT22" s="15"/>
      <c r="ZU22" s="15"/>
      <c r="ZV22" s="15"/>
      <c r="ZW22" s="15"/>
      <c r="ZX22" s="15"/>
      <c r="ZY22" s="15"/>
      <c r="ZZ22" s="15"/>
      <c r="AAA22" s="15"/>
      <c r="AAB22" s="15"/>
      <c r="AAC22" s="15"/>
      <c r="AAD22" s="15"/>
      <c r="AAE22" s="15"/>
      <c r="AAF22" s="15"/>
      <c r="AAG22" s="15"/>
      <c r="AAH22" s="15"/>
      <c r="AAI22" s="15"/>
      <c r="AAJ22" s="15"/>
      <c r="AAK22" s="15"/>
      <c r="AAL22" s="15"/>
      <c r="AAM22" s="15"/>
      <c r="AAN22" s="15"/>
      <c r="AAO22" s="15"/>
      <c r="AAP22" s="15"/>
      <c r="AAQ22" s="15"/>
      <c r="AAR22" s="15"/>
      <c r="AAS22" s="15"/>
      <c r="AAT22" s="15"/>
      <c r="AAU22" s="15"/>
      <c r="AAV22" s="15"/>
      <c r="AAW22" s="15"/>
      <c r="AAX22" s="15"/>
      <c r="AAY22" s="15"/>
      <c r="AAZ22" s="15"/>
      <c r="ABA22" s="15"/>
      <c r="ABB22" s="15"/>
      <c r="ABC22" s="15"/>
      <c r="ABD22" s="15"/>
      <c r="ABE22" s="15"/>
      <c r="ABF22" s="15"/>
      <c r="ABG22" s="15"/>
      <c r="ABH22" s="15"/>
      <c r="ABI22" s="15"/>
      <c r="ABJ22" s="15"/>
      <c r="ABK22" s="15"/>
      <c r="ABL22" s="15"/>
      <c r="ABM22" s="15"/>
      <c r="ABN22" s="15"/>
      <c r="ABO22" s="15"/>
      <c r="ABP22" s="15"/>
      <c r="ABQ22" s="15"/>
      <c r="ABR22" s="15"/>
      <c r="ABS22" s="15"/>
      <c r="ABT22" s="15"/>
      <c r="ABU22" s="15"/>
      <c r="ABV22" s="15"/>
      <c r="ABW22" s="15"/>
      <c r="ABX22" s="15"/>
      <c r="ABY22" s="15"/>
      <c r="ABZ22" s="15"/>
      <c r="ACA22" s="15"/>
      <c r="ACB22" s="15"/>
      <c r="ACC22" s="15"/>
      <c r="ACD22" s="15"/>
      <c r="ACE22" s="15"/>
      <c r="ACF22" s="15"/>
      <c r="ACG22" s="15"/>
      <c r="ACH22" s="15"/>
      <c r="ACI22" s="15"/>
      <c r="ACJ22" s="15"/>
      <c r="ACK22" s="15"/>
      <c r="ACL22" s="15"/>
      <c r="ACM22" s="15"/>
      <c r="ACN22" s="15"/>
      <c r="ACO22" s="15"/>
      <c r="ACP22" s="15"/>
      <c r="ACQ22" s="15"/>
      <c r="ACR22" s="15"/>
      <c r="ACS22" s="15"/>
      <c r="ACT22" s="15"/>
      <c r="ACU22" s="15"/>
      <c r="ACV22" s="15"/>
      <c r="ACW22" s="15"/>
      <c r="ACX22" s="15"/>
      <c r="ACY22" s="15"/>
      <c r="ACZ22" s="15"/>
      <c r="ADA22" s="15"/>
      <c r="ADB22" s="15"/>
      <c r="ADC22" s="15"/>
      <c r="ADD22" s="15"/>
      <c r="ADE22" s="15"/>
      <c r="ADF22" s="15"/>
      <c r="ADG22" s="15"/>
      <c r="ADH22" s="15"/>
      <c r="ADI22" s="15"/>
      <c r="ADJ22" s="15"/>
      <c r="ADK22" s="15"/>
      <c r="ADL22" s="15"/>
      <c r="ADM22" s="15"/>
      <c r="ADN22" s="15"/>
      <c r="ADO22" s="15"/>
      <c r="ADP22" s="15"/>
      <c r="ADQ22" s="15"/>
      <c r="ADR22" s="15"/>
      <c r="ADS22" s="15"/>
      <c r="ADT22" s="15"/>
      <c r="ADU22" s="15"/>
      <c r="ADV22" s="15"/>
      <c r="ADW22" s="15"/>
      <c r="ADX22" s="15"/>
      <c r="ADY22" s="15"/>
      <c r="ADZ22" s="15"/>
      <c r="AEA22" s="15"/>
      <c r="AEB22" s="15"/>
      <c r="AEC22" s="15"/>
      <c r="AED22" s="15"/>
      <c r="AEE22" s="15"/>
      <c r="AEF22" s="15"/>
      <c r="AEG22" s="15"/>
      <c r="AEH22" s="15"/>
      <c r="AEI22" s="15"/>
      <c r="AEJ22" s="15"/>
      <c r="AEK22" s="15"/>
      <c r="AEL22" s="15"/>
      <c r="AEM22" s="15"/>
      <c r="AEN22" s="15"/>
      <c r="AEO22" s="15"/>
      <c r="AEP22" s="15"/>
      <c r="AEQ22" s="15"/>
      <c r="AER22" s="15"/>
      <c r="AES22" s="15"/>
      <c r="AET22" s="15"/>
      <c r="AEU22" s="15"/>
      <c r="AEV22" s="15"/>
      <c r="AEW22" s="15"/>
      <c r="AEX22" s="15"/>
      <c r="AEY22" s="15"/>
      <c r="AEZ22" s="15"/>
      <c r="AFA22" s="15"/>
      <c r="AFB22" s="15"/>
      <c r="AFC22" s="15"/>
      <c r="AFD22" s="15"/>
      <c r="AFE22" s="15"/>
      <c r="AFF22" s="15"/>
      <c r="AFG22" s="15"/>
      <c r="AFH22" s="15"/>
      <c r="AFI22" s="15"/>
      <c r="AFJ22" s="15"/>
      <c r="AFK22" s="15"/>
      <c r="AFL22" s="15"/>
      <c r="AFM22" s="15"/>
      <c r="AFN22" s="15"/>
      <c r="AFO22" s="15"/>
      <c r="AFP22" s="15"/>
      <c r="AFQ22" s="15"/>
      <c r="AFR22" s="15"/>
      <c r="AFS22" s="15"/>
      <c r="AFT22" s="15"/>
      <c r="AFU22" s="15"/>
      <c r="AFV22" s="15"/>
      <c r="AFW22" s="15"/>
      <c r="AFX22" s="15"/>
      <c r="AFY22" s="15"/>
      <c r="AFZ22" s="15"/>
      <c r="AGA22" s="15"/>
      <c r="AGB22" s="15"/>
      <c r="AGC22" s="15"/>
      <c r="AGD22" s="15"/>
      <c r="AGE22" s="15"/>
      <c r="AGF22" s="15"/>
      <c r="AGG22" s="15"/>
      <c r="AGH22" s="15"/>
      <c r="AGI22" s="15"/>
      <c r="AGJ22" s="15"/>
      <c r="AGK22" s="15"/>
      <c r="AGL22" s="15"/>
      <c r="AGM22" s="15"/>
      <c r="AGN22" s="15"/>
      <c r="AGO22" s="15"/>
      <c r="AGP22" s="15"/>
      <c r="AGQ22" s="15"/>
      <c r="AGR22" s="15"/>
      <c r="AGS22" s="15"/>
      <c r="AGT22" s="15"/>
      <c r="AGU22" s="15"/>
      <c r="AGV22" s="15"/>
      <c r="AGW22" s="15"/>
      <c r="AGX22" s="15"/>
      <c r="AGY22" s="15"/>
      <c r="AGZ22" s="15"/>
      <c r="AHA22" s="15"/>
      <c r="AHB22" s="15"/>
      <c r="AHC22" s="15"/>
      <c r="AHD22" s="15"/>
      <c r="AHE22" s="15"/>
      <c r="AHF22" s="15"/>
      <c r="AHG22" s="15"/>
      <c r="AHH22" s="15"/>
      <c r="AHI22" s="15"/>
      <c r="AHJ22" s="15"/>
      <c r="AHK22" s="15"/>
      <c r="AHL22" s="15"/>
      <c r="AHM22" s="15"/>
      <c r="AHN22" s="15"/>
      <c r="AHO22" s="15"/>
      <c r="AHP22" s="15"/>
      <c r="AHQ22" s="15"/>
      <c r="AHR22" s="15"/>
      <c r="AHS22" s="15"/>
      <c r="AHT22" s="15"/>
      <c r="AHU22" s="15"/>
      <c r="AHV22" s="15"/>
      <c r="AHW22" s="15"/>
      <c r="AHX22" s="15"/>
      <c r="AHY22" s="15"/>
      <c r="AHZ22" s="15"/>
      <c r="AIA22" s="15"/>
      <c r="AIB22" s="15"/>
      <c r="AIC22" s="15"/>
      <c r="AID22" s="15"/>
      <c r="AIE22" s="15"/>
      <c r="AIF22" s="15"/>
      <c r="AIG22" s="15"/>
      <c r="AIH22" s="15"/>
      <c r="AII22" s="15"/>
      <c r="AIJ22" s="15"/>
      <c r="AIK22" s="15"/>
      <c r="AIL22" s="15"/>
      <c r="AIM22" s="15"/>
      <c r="AIN22" s="15"/>
      <c r="AIO22" s="15"/>
      <c r="AIP22" s="15"/>
      <c r="AIQ22" s="15"/>
      <c r="AIR22" s="15"/>
      <c r="AIS22" s="15"/>
      <c r="AIT22" s="15"/>
      <c r="AIU22" s="15"/>
      <c r="AIV22" s="15"/>
      <c r="AIW22" s="15"/>
      <c r="AIX22" s="15"/>
      <c r="AIY22" s="15"/>
      <c r="AIZ22" s="15"/>
      <c r="AJA22" s="15"/>
      <c r="AJB22" s="15"/>
      <c r="AJC22" s="15"/>
      <c r="AJD22" s="15"/>
      <c r="AJE22" s="15"/>
      <c r="AJF22" s="15"/>
      <c r="AJG22" s="15"/>
      <c r="AJH22" s="15"/>
      <c r="AJI22" s="15"/>
      <c r="AJJ22" s="15"/>
      <c r="AJK22" s="15"/>
      <c r="AJL22" s="15"/>
      <c r="AJM22" s="15"/>
      <c r="AJN22" s="15"/>
      <c r="AJO22" s="15"/>
      <c r="AJP22" s="15"/>
      <c r="AJQ22" s="15"/>
      <c r="AJR22" s="15"/>
      <c r="AJS22" s="15"/>
      <c r="AJT22" s="15"/>
      <c r="AJU22" s="15"/>
      <c r="AJV22" s="15"/>
      <c r="AJW22" s="15"/>
      <c r="AJX22" s="15"/>
      <c r="AJY22" s="15"/>
      <c r="AJZ22" s="15"/>
      <c r="AKA22" s="15"/>
      <c r="AKB22" s="15"/>
      <c r="AKC22" s="15"/>
      <c r="AKD22" s="15"/>
      <c r="AKE22" s="15"/>
      <c r="AKF22" s="15"/>
      <c r="AKG22" s="15"/>
      <c r="AKH22" s="15"/>
      <c r="AKI22" s="15"/>
      <c r="AKJ22" s="15"/>
      <c r="AKK22" s="15"/>
      <c r="AKL22" s="15"/>
      <c r="AKM22" s="15"/>
      <c r="AKN22" s="15"/>
      <c r="AKO22" s="15"/>
      <c r="AKP22" s="15"/>
      <c r="AKQ22" s="15"/>
      <c r="AKR22" s="15"/>
      <c r="AKS22" s="15"/>
      <c r="AKT22" s="15"/>
      <c r="AKU22" s="15"/>
      <c r="AKV22" s="15"/>
      <c r="AKW22" s="15"/>
      <c r="AKX22" s="15"/>
      <c r="AKY22" s="15"/>
      <c r="AKZ22" s="15"/>
      <c r="ALA22" s="15"/>
      <c r="ALB22" s="15"/>
      <c r="ALC22" s="15"/>
      <c r="ALD22" s="15"/>
      <c r="ALE22" s="15"/>
      <c r="ALF22" s="15"/>
      <c r="ALG22" s="15"/>
      <c r="ALH22" s="15"/>
      <c r="ALI22" s="15"/>
      <c r="ALJ22" s="15"/>
      <c r="ALK22" s="15"/>
      <c r="ALL22" s="15"/>
      <c r="ALM22" s="15"/>
      <c r="ALN22" s="15"/>
      <c r="ALO22" s="15"/>
      <c r="ALP22" s="15"/>
      <c r="ALQ22" s="15"/>
      <c r="ALR22" s="15"/>
      <c r="ALS22" s="15"/>
      <c r="ALT22" s="15"/>
      <c r="ALU22" s="15"/>
      <c r="ALV22" s="15"/>
      <c r="ALW22" s="15"/>
      <c r="ALX22" s="15"/>
      <c r="ALY22" s="15"/>
      <c r="ALZ22" s="15"/>
      <c r="AMA22" s="15"/>
      <c r="AMB22" s="15"/>
      <c r="AMC22" s="15"/>
      <c r="AMD22" s="15"/>
      <c r="AME22" s="15"/>
      <c r="AMF22" s="15"/>
      <c r="AMG22" s="15"/>
      <c r="AMH22" s="15"/>
      <c r="AMI22" s="15"/>
      <c r="AMJ22"/>
      <c r="AMK22"/>
    </row>
    <row r="23" spans="1:1025" x14ac:dyDescent="0.25">
      <c r="A23" s="14" t="s">
        <v>23</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c r="TB23" s="15"/>
      <c r="TC23" s="15"/>
      <c r="TD23" s="15"/>
      <c r="TE23" s="15"/>
      <c r="TF23" s="15"/>
      <c r="TG23" s="15"/>
      <c r="TH23" s="15"/>
      <c r="TI23" s="15"/>
      <c r="TJ23" s="15"/>
      <c r="TK23" s="15"/>
      <c r="TL23" s="15"/>
      <c r="TM23" s="15"/>
      <c r="TN23" s="15"/>
      <c r="TO23" s="15"/>
      <c r="TP23" s="15"/>
      <c r="TQ23" s="15"/>
      <c r="TR23" s="15"/>
      <c r="TS23" s="15"/>
      <c r="TT23" s="15"/>
      <c r="TU23" s="15"/>
      <c r="TV23" s="15"/>
      <c r="TW23" s="15"/>
      <c r="TX23" s="15"/>
      <c r="TY23" s="15"/>
      <c r="TZ23" s="15"/>
      <c r="UA23" s="15"/>
      <c r="UB23" s="15"/>
      <c r="UC23" s="15"/>
      <c r="UD23" s="15"/>
      <c r="UE23" s="15"/>
      <c r="UF23" s="15"/>
      <c r="UG23" s="15"/>
      <c r="UH23" s="15"/>
      <c r="UI23" s="15"/>
      <c r="UJ23" s="15"/>
      <c r="UK23" s="15"/>
      <c r="UL23" s="15"/>
      <c r="UM23" s="15"/>
      <c r="UN23" s="15"/>
      <c r="UO23" s="15"/>
      <c r="UP23" s="15"/>
      <c r="UQ23" s="15"/>
      <c r="UR23" s="15"/>
      <c r="US23" s="15"/>
      <c r="UT23" s="15"/>
      <c r="UU23" s="15"/>
      <c r="UV23" s="15"/>
      <c r="UW23" s="15"/>
      <c r="UX23" s="15"/>
      <c r="UY23" s="15"/>
      <c r="UZ23" s="15"/>
      <c r="VA23" s="15"/>
      <c r="VB23" s="15"/>
      <c r="VC23" s="15"/>
      <c r="VD23" s="15"/>
      <c r="VE23" s="15"/>
      <c r="VF23" s="15"/>
      <c r="VG23" s="15"/>
      <c r="VH23" s="15"/>
      <c r="VI23" s="15"/>
      <c r="VJ23" s="15"/>
      <c r="VK23" s="15"/>
      <c r="VL23" s="15"/>
      <c r="VM23" s="15"/>
      <c r="VN23" s="15"/>
      <c r="VO23" s="15"/>
      <c r="VP23" s="15"/>
      <c r="VQ23" s="15"/>
      <c r="VR23" s="15"/>
      <c r="VS23" s="15"/>
      <c r="VT23" s="15"/>
      <c r="VU23" s="15"/>
      <c r="VV23" s="15"/>
      <c r="VW23" s="15"/>
      <c r="VX23" s="15"/>
      <c r="VY23" s="15"/>
      <c r="VZ23" s="15"/>
      <c r="WA23" s="15"/>
      <c r="WB23" s="15"/>
      <c r="WC23" s="15"/>
      <c r="WD23" s="15"/>
      <c r="WE23" s="15"/>
      <c r="WF23" s="15"/>
      <c r="WG23" s="15"/>
      <c r="WH23" s="15"/>
      <c r="WI23" s="15"/>
      <c r="WJ23" s="15"/>
      <c r="WK23" s="15"/>
      <c r="WL23" s="15"/>
      <c r="WM23" s="15"/>
      <c r="WN23" s="15"/>
      <c r="WO23" s="15"/>
      <c r="WP23" s="15"/>
      <c r="WQ23" s="15"/>
      <c r="WR23" s="15"/>
      <c r="WS23" s="15"/>
      <c r="WT23" s="15"/>
      <c r="WU23" s="15"/>
      <c r="WV23" s="15"/>
      <c r="WW23" s="15"/>
      <c r="WX23" s="15"/>
      <c r="WY23" s="15"/>
      <c r="WZ23" s="15"/>
      <c r="XA23" s="15"/>
      <c r="XB23" s="15"/>
      <c r="XC23" s="15"/>
      <c r="XD23" s="15"/>
      <c r="XE23" s="15"/>
      <c r="XF23" s="15"/>
      <c r="XG23" s="15"/>
      <c r="XH23" s="15"/>
      <c r="XI23" s="15"/>
      <c r="XJ23" s="15"/>
      <c r="XK23" s="15"/>
      <c r="XL23" s="15"/>
      <c r="XM23" s="15"/>
      <c r="XN23" s="15"/>
      <c r="XO23" s="15"/>
      <c r="XP23" s="15"/>
      <c r="XQ23" s="15"/>
      <c r="XR23" s="15"/>
      <c r="XS23" s="15"/>
      <c r="XT23" s="15"/>
      <c r="XU23" s="15"/>
      <c r="XV23" s="15"/>
      <c r="XW23" s="15"/>
      <c r="XX23" s="15"/>
      <c r="XY23" s="15"/>
      <c r="XZ23" s="15"/>
      <c r="YA23" s="15"/>
      <c r="YB23" s="15"/>
      <c r="YC23" s="15"/>
      <c r="YD23" s="15"/>
      <c r="YE23" s="15"/>
      <c r="YF23" s="15"/>
      <c r="YG23" s="15"/>
      <c r="YH23" s="15"/>
      <c r="YI23" s="15"/>
      <c r="YJ23" s="15"/>
      <c r="YK23" s="15"/>
      <c r="YL23" s="15"/>
      <c r="YM23" s="15"/>
      <c r="YN23" s="15"/>
      <c r="YO23" s="15"/>
      <c r="YP23" s="15"/>
      <c r="YQ23" s="15"/>
      <c r="YR23" s="15"/>
      <c r="YS23" s="15"/>
      <c r="YT23" s="15"/>
      <c r="YU23" s="15"/>
      <c r="YV23" s="15"/>
      <c r="YW23" s="15"/>
      <c r="YX23" s="15"/>
      <c r="YY23" s="15"/>
      <c r="YZ23" s="15"/>
      <c r="ZA23" s="15"/>
      <c r="ZB23" s="15"/>
      <c r="ZC23" s="15"/>
      <c r="ZD23" s="15"/>
      <c r="ZE23" s="15"/>
      <c r="ZF23" s="15"/>
      <c r="ZG23" s="15"/>
      <c r="ZH23" s="15"/>
      <c r="ZI23" s="15"/>
      <c r="ZJ23" s="15"/>
      <c r="ZK23" s="15"/>
      <c r="ZL23" s="15"/>
      <c r="ZM23" s="15"/>
      <c r="ZN23" s="15"/>
      <c r="ZO23" s="15"/>
      <c r="ZP23" s="15"/>
      <c r="ZQ23" s="15"/>
      <c r="ZR23" s="15"/>
      <c r="ZS23" s="15"/>
      <c r="ZT23" s="15"/>
      <c r="ZU23" s="15"/>
      <c r="ZV23" s="15"/>
      <c r="ZW23" s="15"/>
      <c r="ZX23" s="15"/>
      <c r="ZY23" s="15"/>
      <c r="ZZ23" s="15"/>
      <c r="AAA23" s="15"/>
      <c r="AAB23" s="15"/>
      <c r="AAC23" s="15"/>
      <c r="AAD23" s="15"/>
      <c r="AAE23" s="15"/>
      <c r="AAF23" s="15"/>
      <c r="AAG23" s="15"/>
      <c r="AAH23" s="15"/>
      <c r="AAI23" s="15"/>
      <c r="AAJ23" s="15"/>
      <c r="AAK23" s="15"/>
      <c r="AAL23" s="15"/>
      <c r="AAM23" s="15"/>
      <c r="AAN23" s="15"/>
      <c r="AAO23" s="15"/>
      <c r="AAP23" s="15"/>
      <c r="AAQ23" s="15"/>
      <c r="AAR23" s="15"/>
      <c r="AAS23" s="15"/>
      <c r="AAT23" s="15"/>
      <c r="AAU23" s="15"/>
      <c r="AAV23" s="15"/>
      <c r="AAW23" s="15"/>
      <c r="AAX23" s="15"/>
      <c r="AAY23" s="15"/>
      <c r="AAZ23" s="15"/>
      <c r="ABA23" s="15"/>
      <c r="ABB23" s="15"/>
      <c r="ABC23" s="15"/>
      <c r="ABD23" s="15"/>
      <c r="ABE23" s="15"/>
      <c r="ABF23" s="15"/>
      <c r="ABG23" s="15"/>
      <c r="ABH23" s="15"/>
      <c r="ABI23" s="15"/>
      <c r="ABJ23" s="15"/>
      <c r="ABK23" s="15"/>
      <c r="ABL23" s="15"/>
      <c r="ABM23" s="15"/>
      <c r="ABN23" s="15"/>
      <c r="ABO23" s="15"/>
      <c r="ABP23" s="15"/>
      <c r="ABQ23" s="15"/>
      <c r="ABR23" s="15"/>
      <c r="ABS23" s="15"/>
      <c r="ABT23" s="15"/>
      <c r="ABU23" s="15"/>
      <c r="ABV23" s="15"/>
      <c r="ABW23" s="15"/>
      <c r="ABX23" s="15"/>
      <c r="ABY23" s="15"/>
      <c r="ABZ23" s="15"/>
      <c r="ACA23" s="15"/>
      <c r="ACB23" s="15"/>
      <c r="ACC23" s="15"/>
      <c r="ACD23" s="15"/>
      <c r="ACE23" s="15"/>
      <c r="ACF23" s="15"/>
      <c r="ACG23" s="15"/>
      <c r="ACH23" s="15"/>
      <c r="ACI23" s="15"/>
      <c r="ACJ23" s="15"/>
      <c r="ACK23" s="15"/>
      <c r="ACL23" s="15"/>
      <c r="ACM23" s="15"/>
      <c r="ACN23" s="15"/>
      <c r="ACO23" s="15"/>
      <c r="ACP23" s="15"/>
      <c r="ACQ23" s="15"/>
      <c r="ACR23" s="15"/>
      <c r="ACS23" s="15"/>
      <c r="ACT23" s="15"/>
      <c r="ACU23" s="15"/>
      <c r="ACV23" s="15"/>
      <c r="ACW23" s="15"/>
      <c r="ACX23" s="15"/>
      <c r="ACY23" s="15"/>
      <c r="ACZ23" s="15"/>
      <c r="ADA23" s="15"/>
      <c r="ADB23" s="15"/>
      <c r="ADC23" s="15"/>
      <c r="ADD23" s="15"/>
      <c r="ADE23" s="15"/>
      <c r="ADF23" s="15"/>
      <c r="ADG23" s="15"/>
      <c r="ADH23" s="15"/>
      <c r="ADI23" s="15"/>
      <c r="ADJ23" s="15"/>
      <c r="ADK23" s="15"/>
      <c r="ADL23" s="15"/>
      <c r="ADM23" s="15"/>
      <c r="ADN23" s="15"/>
      <c r="ADO23" s="15"/>
      <c r="ADP23" s="15"/>
      <c r="ADQ23" s="15"/>
      <c r="ADR23" s="15"/>
      <c r="ADS23" s="15"/>
      <c r="ADT23" s="15"/>
      <c r="ADU23" s="15"/>
      <c r="ADV23" s="15"/>
      <c r="ADW23" s="15"/>
      <c r="ADX23" s="15"/>
      <c r="ADY23" s="15"/>
      <c r="ADZ23" s="15"/>
      <c r="AEA23" s="15"/>
      <c r="AEB23" s="15"/>
      <c r="AEC23" s="15"/>
      <c r="AED23" s="15"/>
      <c r="AEE23" s="15"/>
      <c r="AEF23" s="15"/>
      <c r="AEG23" s="15"/>
      <c r="AEH23" s="15"/>
      <c r="AEI23" s="15"/>
      <c r="AEJ23" s="15"/>
      <c r="AEK23" s="15"/>
      <c r="AEL23" s="15"/>
      <c r="AEM23" s="15"/>
      <c r="AEN23" s="15"/>
      <c r="AEO23" s="15"/>
      <c r="AEP23" s="15"/>
      <c r="AEQ23" s="15"/>
      <c r="AER23" s="15"/>
      <c r="AES23" s="15"/>
      <c r="AET23" s="15"/>
      <c r="AEU23" s="15"/>
      <c r="AEV23" s="15"/>
      <c r="AEW23" s="15"/>
      <c r="AEX23" s="15"/>
      <c r="AEY23" s="15"/>
      <c r="AEZ23" s="15"/>
      <c r="AFA23" s="15"/>
      <c r="AFB23" s="15"/>
      <c r="AFC23" s="15"/>
      <c r="AFD23" s="15"/>
      <c r="AFE23" s="15"/>
      <c r="AFF23" s="15"/>
      <c r="AFG23" s="15"/>
      <c r="AFH23" s="15"/>
      <c r="AFI23" s="15"/>
      <c r="AFJ23" s="15"/>
      <c r="AFK23" s="15"/>
      <c r="AFL23" s="15"/>
      <c r="AFM23" s="15"/>
      <c r="AFN23" s="15"/>
      <c r="AFO23" s="15"/>
      <c r="AFP23" s="15"/>
      <c r="AFQ23" s="15"/>
      <c r="AFR23" s="15"/>
      <c r="AFS23" s="15"/>
      <c r="AFT23" s="15"/>
      <c r="AFU23" s="15"/>
      <c r="AFV23" s="15"/>
      <c r="AFW23" s="15"/>
      <c r="AFX23" s="15"/>
      <c r="AFY23" s="15"/>
      <c r="AFZ23" s="15"/>
      <c r="AGA23" s="15"/>
      <c r="AGB23" s="15"/>
      <c r="AGC23" s="15"/>
      <c r="AGD23" s="15"/>
      <c r="AGE23" s="15"/>
      <c r="AGF23" s="15"/>
      <c r="AGG23" s="15"/>
      <c r="AGH23" s="15"/>
      <c r="AGI23" s="15"/>
      <c r="AGJ23" s="15"/>
      <c r="AGK23" s="15"/>
      <c r="AGL23" s="15"/>
      <c r="AGM23" s="15"/>
      <c r="AGN23" s="15"/>
      <c r="AGO23" s="15"/>
      <c r="AGP23" s="15"/>
      <c r="AGQ23" s="15"/>
      <c r="AGR23" s="15"/>
      <c r="AGS23" s="15"/>
      <c r="AGT23" s="15"/>
      <c r="AGU23" s="15"/>
      <c r="AGV23" s="15"/>
      <c r="AGW23" s="15"/>
      <c r="AGX23" s="15"/>
      <c r="AGY23" s="15"/>
      <c r="AGZ23" s="15"/>
      <c r="AHA23" s="15"/>
      <c r="AHB23" s="15"/>
      <c r="AHC23" s="15"/>
      <c r="AHD23" s="15"/>
      <c r="AHE23" s="15"/>
      <c r="AHF23" s="15"/>
      <c r="AHG23" s="15"/>
      <c r="AHH23" s="15"/>
      <c r="AHI23" s="15"/>
      <c r="AHJ23" s="15"/>
      <c r="AHK23" s="15"/>
      <c r="AHL23" s="15"/>
      <c r="AHM23" s="15"/>
      <c r="AHN23" s="15"/>
      <c r="AHO23" s="15"/>
      <c r="AHP23" s="15"/>
      <c r="AHQ23" s="15"/>
      <c r="AHR23" s="15"/>
      <c r="AHS23" s="15"/>
      <c r="AHT23" s="15"/>
      <c r="AHU23" s="15"/>
      <c r="AHV23" s="15"/>
      <c r="AHW23" s="15"/>
      <c r="AHX23" s="15"/>
      <c r="AHY23" s="15"/>
      <c r="AHZ23" s="15"/>
      <c r="AIA23" s="15"/>
      <c r="AIB23" s="15"/>
      <c r="AIC23" s="15"/>
      <c r="AID23" s="15"/>
      <c r="AIE23" s="15"/>
      <c r="AIF23" s="15"/>
      <c r="AIG23" s="15"/>
      <c r="AIH23" s="15"/>
      <c r="AII23" s="15"/>
      <c r="AIJ23" s="15"/>
      <c r="AIK23" s="15"/>
      <c r="AIL23" s="15"/>
      <c r="AIM23" s="15"/>
      <c r="AIN23" s="15"/>
      <c r="AIO23" s="15"/>
      <c r="AIP23" s="15"/>
      <c r="AIQ23" s="15"/>
      <c r="AIR23" s="15"/>
      <c r="AIS23" s="15"/>
      <c r="AIT23" s="15"/>
      <c r="AIU23" s="15"/>
      <c r="AIV23" s="15"/>
      <c r="AIW23" s="15"/>
      <c r="AIX23" s="15"/>
      <c r="AIY23" s="15"/>
      <c r="AIZ23" s="15"/>
      <c r="AJA23" s="15"/>
      <c r="AJB23" s="15"/>
      <c r="AJC23" s="15"/>
      <c r="AJD23" s="15"/>
      <c r="AJE23" s="15"/>
      <c r="AJF23" s="15"/>
      <c r="AJG23" s="15"/>
      <c r="AJH23" s="15"/>
      <c r="AJI23" s="15"/>
      <c r="AJJ23" s="15"/>
      <c r="AJK23" s="15"/>
      <c r="AJL23" s="15"/>
      <c r="AJM23" s="15"/>
      <c r="AJN23" s="15"/>
      <c r="AJO23" s="15"/>
      <c r="AJP23" s="15"/>
      <c r="AJQ23" s="15"/>
      <c r="AJR23" s="15"/>
      <c r="AJS23" s="15"/>
      <c r="AJT23" s="15"/>
      <c r="AJU23" s="15"/>
      <c r="AJV23" s="15"/>
      <c r="AJW23" s="15"/>
      <c r="AJX23" s="15"/>
      <c r="AJY23" s="15"/>
      <c r="AJZ23" s="15"/>
      <c r="AKA23" s="15"/>
      <c r="AKB23" s="15"/>
      <c r="AKC23" s="15"/>
      <c r="AKD23" s="15"/>
      <c r="AKE23" s="15"/>
      <c r="AKF23" s="15"/>
      <c r="AKG23" s="15"/>
      <c r="AKH23" s="15"/>
      <c r="AKI23" s="15"/>
      <c r="AKJ23" s="15"/>
      <c r="AKK23" s="15"/>
      <c r="AKL23" s="15"/>
      <c r="AKM23" s="15"/>
      <c r="AKN23" s="15"/>
      <c r="AKO23" s="15"/>
      <c r="AKP23" s="15"/>
      <c r="AKQ23" s="15"/>
      <c r="AKR23" s="15"/>
      <c r="AKS23" s="15"/>
      <c r="AKT23" s="15"/>
      <c r="AKU23" s="15"/>
      <c r="AKV23" s="15"/>
      <c r="AKW23" s="15"/>
      <c r="AKX23" s="15"/>
      <c r="AKY23" s="15"/>
      <c r="AKZ23" s="15"/>
      <c r="ALA23" s="15"/>
      <c r="ALB23" s="15"/>
      <c r="ALC23" s="15"/>
      <c r="ALD23" s="15"/>
      <c r="ALE23" s="15"/>
      <c r="ALF23" s="15"/>
      <c r="ALG23" s="15"/>
      <c r="ALH23" s="15"/>
      <c r="ALI23" s="15"/>
      <c r="ALJ23" s="15"/>
      <c r="ALK23" s="15"/>
      <c r="ALL23" s="15"/>
      <c r="ALM23" s="15"/>
      <c r="ALN23" s="15"/>
      <c r="ALO23" s="15"/>
      <c r="ALP23" s="15"/>
      <c r="ALQ23" s="15"/>
      <c r="ALR23" s="15"/>
      <c r="ALS23" s="15"/>
      <c r="ALT23" s="15"/>
      <c r="ALU23" s="15"/>
      <c r="ALV23" s="15"/>
      <c r="ALW23" s="15"/>
      <c r="ALX23" s="15"/>
      <c r="ALY23" s="15"/>
      <c r="ALZ23" s="15"/>
      <c r="AMA23" s="15"/>
      <c r="AMB23" s="15"/>
      <c r="AMC23" s="15"/>
      <c r="AMD23" s="15"/>
      <c r="AME23" s="15"/>
      <c r="AMF23" s="15"/>
      <c r="AMG23" s="15"/>
      <c r="AMH23" s="15"/>
      <c r="AMI23" s="15"/>
      <c r="AMJ23"/>
      <c r="AMK23"/>
    </row>
    <row r="24" spans="1:1025" x14ac:dyDescent="0.25">
      <c r="A24" s="247" t="s">
        <v>91</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c r="QQ24" s="15"/>
      <c r="QR24" s="15"/>
      <c r="QS24" s="15"/>
      <c r="QT24" s="15"/>
      <c r="QU24" s="15"/>
      <c r="QV24" s="15"/>
      <c r="QW24" s="15"/>
      <c r="QX24" s="15"/>
      <c r="QY24" s="15"/>
      <c r="QZ24" s="15"/>
      <c r="RA24" s="15"/>
      <c r="RB24" s="15"/>
      <c r="RC24" s="15"/>
      <c r="RD24" s="15"/>
      <c r="RE24" s="15"/>
      <c r="RF24" s="15"/>
      <c r="RG24" s="15"/>
      <c r="RH24" s="15"/>
      <c r="RI24" s="15"/>
      <c r="RJ24" s="15"/>
      <c r="RK24" s="15"/>
      <c r="RL24" s="15"/>
      <c r="RM24" s="15"/>
      <c r="RN24" s="15"/>
      <c r="RO24" s="15"/>
      <c r="RP24" s="15"/>
      <c r="RQ24" s="15"/>
      <c r="RR24" s="15"/>
      <c r="RS24" s="15"/>
      <c r="RT24" s="15"/>
      <c r="RU24" s="15"/>
      <c r="RV24" s="15"/>
      <c r="RW24" s="15"/>
      <c r="RX24" s="15"/>
      <c r="RY24" s="15"/>
      <c r="RZ24" s="15"/>
      <c r="SA24" s="15"/>
      <c r="SB24" s="15"/>
      <c r="SC24" s="15"/>
      <c r="SD24" s="15"/>
      <c r="SE24" s="15"/>
      <c r="SF24" s="15"/>
      <c r="SG24" s="15"/>
      <c r="SH24" s="15"/>
      <c r="SI24" s="15"/>
      <c r="SJ24" s="15"/>
      <c r="SK24" s="15"/>
      <c r="SL24" s="15"/>
      <c r="SM24" s="15"/>
      <c r="SN24" s="15"/>
      <c r="SO24" s="15"/>
      <c r="SP24" s="15"/>
      <c r="SQ24" s="15"/>
      <c r="SR24" s="15"/>
      <c r="SS24" s="15"/>
      <c r="ST24" s="15"/>
      <c r="SU24" s="15"/>
      <c r="SV24" s="15"/>
      <c r="SW24" s="15"/>
      <c r="SX24" s="15"/>
      <c r="SY24" s="15"/>
      <c r="SZ24" s="15"/>
      <c r="TA24" s="15"/>
      <c r="TB24" s="15"/>
      <c r="TC24" s="15"/>
      <c r="TD24" s="15"/>
      <c r="TE24" s="15"/>
      <c r="TF24" s="15"/>
      <c r="TG24" s="15"/>
      <c r="TH24" s="15"/>
      <c r="TI24" s="15"/>
      <c r="TJ24" s="15"/>
      <c r="TK24" s="15"/>
      <c r="TL24" s="15"/>
      <c r="TM24" s="15"/>
      <c r="TN24" s="15"/>
      <c r="TO24" s="15"/>
      <c r="TP24" s="15"/>
      <c r="TQ24" s="15"/>
      <c r="TR24" s="15"/>
      <c r="TS24" s="15"/>
      <c r="TT24" s="15"/>
      <c r="TU24" s="15"/>
      <c r="TV24" s="15"/>
      <c r="TW24" s="15"/>
      <c r="TX24" s="15"/>
      <c r="TY24" s="15"/>
      <c r="TZ24" s="15"/>
      <c r="UA24" s="15"/>
      <c r="UB24" s="15"/>
      <c r="UC24" s="15"/>
      <c r="UD24" s="15"/>
      <c r="UE24" s="15"/>
      <c r="UF24" s="15"/>
      <c r="UG24" s="15"/>
      <c r="UH24" s="15"/>
      <c r="UI24" s="15"/>
      <c r="UJ24" s="15"/>
      <c r="UK24" s="15"/>
      <c r="UL24" s="15"/>
      <c r="UM24" s="15"/>
      <c r="UN24" s="15"/>
      <c r="UO24" s="15"/>
      <c r="UP24" s="15"/>
      <c r="UQ24" s="15"/>
      <c r="UR24" s="15"/>
      <c r="US24" s="15"/>
      <c r="UT24" s="15"/>
      <c r="UU24" s="15"/>
      <c r="UV24" s="15"/>
      <c r="UW24" s="15"/>
      <c r="UX24" s="15"/>
      <c r="UY24" s="15"/>
      <c r="UZ24" s="15"/>
      <c r="VA24" s="15"/>
      <c r="VB24" s="15"/>
      <c r="VC24" s="15"/>
      <c r="VD24" s="15"/>
      <c r="VE24" s="15"/>
      <c r="VF24" s="15"/>
      <c r="VG24" s="15"/>
      <c r="VH24" s="15"/>
      <c r="VI24" s="15"/>
      <c r="VJ24" s="15"/>
      <c r="VK24" s="15"/>
      <c r="VL24" s="15"/>
      <c r="VM24" s="15"/>
      <c r="VN24" s="15"/>
      <c r="VO24" s="15"/>
      <c r="VP24" s="15"/>
      <c r="VQ24" s="15"/>
      <c r="VR24" s="15"/>
      <c r="VS24" s="15"/>
      <c r="VT24" s="15"/>
      <c r="VU24" s="15"/>
      <c r="VV24" s="15"/>
      <c r="VW24" s="15"/>
      <c r="VX24" s="15"/>
      <c r="VY24" s="15"/>
      <c r="VZ24" s="15"/>
      <c r="WA24" s="15"/>
      <c r="WB24" s="15"/>
      <c r="WC24" s="15"/>
      <c r="WD24" s="15"/>
      <c r="WE24" s="15"/>
      <c r="WF24" s="15"/>
      <c r="WG24" s="15"/>
      <c r="WH24" s="15"/>
      <c r="WI24" s="15"/>
      <c r="WJ24" s="15"/>
      <c r="WK24" s="15"/>
      <c r="WL24" s="15"/>
      <c r="WM24" s="15"/>
      <c r="WN24" s="15"/>
      <c r="WO24" s="15"/>
      <c r="WP24" s="15"/>
      <c r="WQ24" s="15"/>
      <c r="WR24" s="15"/>
      <c r="WS24" s="15"/>
      <c r="WT24" s="15"/>
      <c r="WU24" s="15"/>
      <c r="WV24" s="15"/>
      <c r="WW24" s="15"/>
      <c r="WX24" s="15"/>
      <c r="WY24" s="15"/>
      <c r="WZ24" s="15"/>
      <c r="XA24" s="15"/>
      <c r="XB24" s="15"/>
      <c r="XC24" s="15"/>
      <c r="XD24" s="15"/>
      <c r="XE24" s="15"/>
      <c r="XF24" s="15"/>
      <c r="XG24" s="15"/>
      <c r="XH24" s="15"/>
      <c r="XI24" s="15"/>
      <c r="XJ24" s="15"/>
      <c r="XK24" s="15"/>
      <c r="XL24" s="15"/>
      <c r="XM24" s="15"/>
      <c r="XN24" s="15"/>
      <c r="XO24" s="15"/>
      <c r="XP24" s="15"/>
      <c r="XQ24" s="15"/>
      <c r="XR24" s="15"/>
      <c r="XS24" s="15"/>
      <c r="XT24" s="15"/>
      <c r="XU24" s="15"/>
      <c r="XV24" s="15"/>
      <c r="XW24" s="15"/>
      <c r="XX24" s="15"/>
      <c r="XY24" s="15"/>
      <c r="XZ24" s="15"/>
      <c r="YA24" s="15"/>
      <c r="YB24" s="15"/>
      <c r="YC24" s="15"/>
      <c r="YD24" s="15"/>
      <c r="YE24" s="15"/>
      <c r="YF24" s="15"/>
      <c r="YG24" s="15"/>
      <c r="YH24" s="15"/>
      <c r="YI24" s="15"/>
      <c r="YJ24" s="15"/>
      <c r="YK24" s="15"/>
      <c r="YL24" s="15"/>
      <c r="YM24" s="15"/>
      <c r="YN24" s="15"/>
      <c r="YO24" s="15"/>
      <c r="YP24" s="15"/>
      <c r="YQ24" s="15"/>
      <c r="YR24" s="15"/>
      <c r="YS24" s="15"/>
      <c r="YT24" s="15"/>
      <c r="YU24" s="15"/>
      <c r="YV24" s="15"/>
      <c r="YW24" s="15"/>
      <c r="YX24" s="15"/>
      <c r="YY24" s="15"/>
      <c r="YZ24" s="15"/>
      <c r="ZA24" s="15"/>
      <c r="ZB24" s="15"/>
      <c r="ZC24" s="15"/>
      <c r="ZD24" s="15"/>
      <c r="ZE24" s="15"/>
      <c r="ZF24" s="15"/>
      <c r="ZG24" s="15"/>
      <c r="ZH24" s="15"/>
      <c r="ZI24" s="15"/>
      <c r="ZJ24" s="15"/>
      <c r="ZK24" s="15"/>
      <c r="ZL24" s="15"/>
      <c r="ZM24" s="15"/>
      <c r="ZN24" s="15"/>
      <c r="ZO24" s="15"/>
      <c r="ZP24" s="15"/>
      <c r="ZQ24" s="15"/>
      <c r="ZR24" s="15"/>
      <c r="ZS24" s="15"/>
      <c r="ZT24" s="15"/>
      <c r="ZU24" s="15"/>
      <c r="ZV24" s="15"/>
      <c r="ZW24" s="15"/>
      <c r="ZX24" s="15"/>
      <c r="ZY24" s="15"/>
      <c r="ZZ24" s="15"/>
      <c r="AAA24" s="15"/>
      <c r="AAB24" s="15"/>
      <c r="AAC24" s="15"/>
      <c r="AAD24" s="15"/>
      <c r="AAE24" s="15"/>
      <c r="AAF24" s="15"/>
      <c r="AAG24" s="15"/>
      <c r="AAH24" s="15"/>
      <c r="AAI24" s="15"/>
      <c r="AAJ24" s="15"/>
      <c r="AAK24" s="15"/>
      <c r="AAL24" s="15"/>
      <c r="AAM24" s="15"/>
      <c r="AAN24" s="15"/>
      <c r="AAO24" s="15"/>
      <c r="AAP24" s="15"/>
      <c r="AAQ24" s="15"/>
      <c r="AAR24" s="15"/>
      <c r="AAS24" s="15"/>
      <c r="AAT24" s="15"/>
      <c r="AAU24" s="15"/>
      <c r="AAV24" s="15"/>
      <c r="AAW24" s="15"/>
      <c r="AAX24" s="15"/>
      <c r="AAY24" s="15"/>
      <c r="AAZ24" s="15"/>
      <c r="ABA24" s="15"/>
      <c r="ABB24" s="15"/>
      <c r="ABC24" s="15"/>
      <c r="ABD24" s="15"/>
      <c r="ABE24" s="15"/>
      <c r="ABF24" s="15"/>
      <c r="ABG24" s="15"/>
      <c r="ABH24" s="15"/>
      <c r="ABI24" s="15"/>
      <c r="ABJ24" s="15"/>
      <c r="ABK24" s="15"/>
      <c r="ABL24" s="15"/>
      <c r="ABM24" s="15"/>
      <c r="ABN24" s="15"/>
      <c r="ABO24" s="15"/>
      <c r="ABP24" s="15"/>
      <c r="ABQ24" s="15"/>
      <c r="ABR24" s="15"/>
      <c r="ABS24" s="15"/>
      <c r="ABT24" s="15"/>
      <c r="ABU24" s="15"/>
      <c r="ABV24" s="15"/>
      <c r="ABW24" s="15"/>
      <c r="ABX24" s="15"/>
      <c r="ABY24" s="15"/>
      <c r="ABZ24" s="15"/>
      <c r="ACA24" s="15"/>
      <c r="ACB24" s="15"/>
      <c r="ACC24" s="15"/>
      <c r="ACD24" s="15"/>
      <c r="ACE24" s="15"/>
      <c r="ACF24" s="15"/>
      <c r="ACG24" s="15"/>
      <c r="ACH24" s="15"/>
      <c r="ACI24" s="15"/>
      <c r="ACJ24" s="15"/>
      <c r="ACK24" s="15"/>
      <c r="ACL24" s="15"/>
      <c r="ACM24" s="15"/>
      <c r="ACN24" s="15"/>
      <c r="ACO24" s="15"/>
      <c r="ACP24" s="15"/>
      <c r="ACQ24" s="15"/>
      <c r="ACR24" s="15"/>
      <c r="ACS24" s="15"/>
      <c r="ACT24" s="15"/>
      <c r="ACU24" s="15"/>
      <c r="ACV24" s="15"/>
      <c r="ACW24" s="15"/>
      <c r="ACX24" s="15"/>
      <c r="ACY24" s="15"/>
      <c r="ACZ24" s="15"/>
      <c r="ADA24" s="15"/>
      <c r="ADB24" s="15"/>
      <c r="ADC24" s="15"/>
      <c r="ADD24" s="15"/>
      <c r="ADE24" s="15"/>
      <c r="ADF24" s="15"/>
      <c r="ADG24" s="15"/>
      <c r="ADH24" s="15"/>
      <c r="ADI24" s="15"/>
      <c r="ADJ24" s="15"/>
      <c r="ADK24" s="15"/>
      <c r="ADL24" s="15"/>
      <c r="ADM24" s="15"/>
      <c r="ADN24" s="15"/>
      <c r="ADO24" s="15"/>
      <c r="ADP24" s="15"/>
      <c r="ADQ24" s="15"/>
      <c r="ADR24" s="15"/>
      <c r="ADS24" s="15"/>
      <c r="ADT24" s="15"/>
      <c r="ADU24" s="15"/>
      <c r="ADV24" s="15"/>
      <c r="ADW24" s="15"/>
      <c r="ADX24" s="15"/>
      <c r="ADY24" s="15"/>
      <c r="ADZ24" s="15"/>
      <c r="AEA24" s="15"/>
      <c r="AEB24" s="15"/>
      <c r="AEC24" s="15"/>
      <c r="AED24" s="15"/>
      <c r="AEE24" s="15"/>
      <c r="AEF24" s="15"/>
      <c r="AEG24" s="15"/>
      <c r="AEH24" s="15"/>
      <c r="AEI24" s="15"/>
      <c r="AEJ24" s="15"/>
      <c r="AEK24" s="15"/>
      <c r="AEL24" s="15"/>
      <c r="AEM24" s="15"/>
      <c r="AEN24" s="15"/>
      <c r="AEO24" s="15"/>
      <c r="AEP24" s="15"/>
      <c r="AEQ24" s="15"/>
      <c r="AER24" s="15"/>
      <c r="AES24" s="15"/>
      <c r="AET24" s="15"/>
      <c r="AEU24" s="15"/>
      <c r="AEV24" s="15"/>
      <c r="AEW24" s="15"/>
      <c r="AEX24" s="15"/>
      <c r="AEY24" s="15"/>
      <c r="AEZ24" s="15"/>
      <c r="AFA24" s="15"/>
      <c r="AFB24" s="15"/>
      <c r="AFC24" s="15"/>
      <c r="AFD24" s="15"/>
      <c r="AFE24" s="15"/>
      <c r="AFF24" s="15"/>
      <c r="AFG24" s="15"/>
      <c r="AFH24" s="15"/>
      <c r="AFI24" s="15"/>
      <c r="AFJ24" s="15"/>
      <c r="AFK24" s="15"/>
      <c r="AFL24" s="15"/>
      <c r="AFM24" s="15"/>
      <c r="AFN24" s="15"/>
      <c r="AFO24" s="15"/>
      <c r="AFP24" s="15"/>
      <c r="AFQ24" s="15"/>
      <c r="AFR24" s="15"/>
      <c r="AFS24" s="15"/>
      <c r="AFT24" s="15"/>
      <c r="AFU24" s="15"/>
      <c r="AFV24" s="15"/>
      <c r="AFW24" s="15"/>
      <c r="AFX24" s="15"/>
      <c r="AFY24" s="15"/>
      <c r="AFZ24" s="15"/>
      <c r="AGA24" s="15"/>
      <c r="AGB24" s="15"/>
      <c r="AGC24" s="15"/>
      <c r="AGD24" s="15"/>
      <c r="AGE24" s="15"/>
      <c r="AGF24" s="15"/>
      <c r="AGG24" s="15"/>
      <c r="AGH24" s="15"/>
      <c r="AGI24" s="15"/>
      <c r="AGJ24" s="15"/>
      <c r="AGK24" s="15"/>
      <c r="AGL24" s="15"/>
      <c r="AGM24" s="15"/>
      <c r="AGN24" s="15"/>
      <c r="AGO24" s="15"/>
      <c r="AGP24" s="15"/>
      <c r="AGQ24" s="15"/>
      <c r="AGR24" s="15"/>
      <c r="AGS24" s="15"/>
      <c r="AGT24" s="15"/>
      <c r="AGU24" s="15"/>
      <c r="AGV24" s="15"/>
      <c r="AGW24" s="15"/>
      <c r="AGX24" s="15"/>
      <c r="AGY24" s="15"/>
      <c r="AGZ24" s="15"/>
      <c r="AHA24" s="15"/>
      <c r="AHB24" s="15"/>
      <c r="AHC24" s="15"/>
      <c r="AHD24" s="15"/>
      <c r="AHE24" s="15"/>
      <c r="AHF24" s="15"/>
      <c r="AHG24" s="15"/>
      <c r="AHH24" s="15"/>
      <c r="AHI24" s="15"/>
      <c r="AHJ24" s="15"/>
      <c r="AHK24" s="15"/>
      <c r="AHL24" s="15"/>
      <c r="AHM24" s="15"/>
      <c r="AHN24" s="15"/>
      <c r="AHO24" s="15"/>
      <c r="AHP24" s="15"/>
      <c r="AHQ24" s="15"/>
      <c r="AHR24" s="15"/>
      <c r="AHS24" s="15"/>
      <c r="AHT24" s="15"/>
      <c r="AHU24" s="15"/>
      <c r="AHV24" s="15"/>
      <c r="AHW24" s="15"/>
      <c r="AHX24" s="15"/>
      <c r="AHY24" s="15"/>
      <c r="AHZ24" s="15"/>
      <c r="AIA24" s="15"/>
      <c r="AIB24" s="15"/>
      <c r="AIC24" s="15"/>
      <c r="AID24" s="15"/>
      <c r="AIE24" s="15"/>
      <c r="AIF24" s="15"/>
      <c r="AIG24" s="15"/>
      <c r="AIH24" s="15"/>
      <c r="AII24" s="15"/>
      <c r="AIJ24" s="15"/>
      <c r="AIK24" s="15"/>
      <c r="AIL24" s="15"/>
      <c r="AIM24" s="15"/>
      <c r="AIN24" s="15"/>
      <c r="AIO24" s="15"/>
      <c r="AIP24" s="15"/>
      <c r="AIQ24" s="15"/>
      <c r="AIR24" s="15"/>
      <c r="AIS24" s="15"/>
      <c r="AIT24" s="15"/>
      <c r="AIU24" s="15"/>
      <c r="AIV24" s="15"/>
      <c r="AIW24" s="15"/>
      <c r="AIX24" s="15"/>
      <c r="AIY24" s="15"/>
      <c r="AIZ24" s="15"/>
      <c r="AJA24" s="15"/>
      <c r="AJB24" s="15"/>
      <c r="AJC24" s="15"/>
      <c r="AJD24" s="15"/>
      <c r="AJE24" s="15"/>
      <c r="AJF24" s="15"/>
      <c r="AJG24" s="15"/>
      <c r="AJH24" s="15"/>
      <c r="AJI24" s="15"/>
      <c r="AJJ24" s="15"/>
      <c r="AJK24" s="15"/>
      <c r="AJL24" s="15"/>
      <c r="AJM24" s="15"/>
      <c r="AJN24" s="15"/>
      <c r="AJO24" s="15"/>
      <c r="AJP24" s="15"/>
      <c r="AJQ24" s="15"/>
      <c r="AJR24" s="15"/>
      <c r="AJS24" s="15"/>
      <c r="AJT24" s="15"/>
      <c r="AJU24" s="15"/>
      <c r="AJV24" s="15"/>
      <c r="AJW24" s="15"/>
      <c r="AJX24" s="15"/>
      <c r="AJY24" s="15"/>
      <c r="AJZ24" s="15"/>
      <c r="AKA24" s="15"/>
      <c r="AKB24" s="15"/>
      <c r="AKC24" s="15"/>
      <c r="AKD24" s="15"/>
      <c r="AKE24" s="15"/>
      <c r="AKF24" s="15"/>
      <c r="AKG24" s="15"/>
      <c r="AKH24" s="15"/>
      <c r="AKI24" s="15"/>
      <c r="AKJ24" s="15"/>
      <c r="AKK24" s="15"/>
      <c r="AKL24" s="15"/>
      <c r="AKM24" s="15"/>
      <c r="AKN24" s="15"/>
      <c r="AKO24" s="15"/>
      <c r="AKP24" s="15"/>
      <c r="AKQ24" s="15"/>
      <c r="AKR24" s="15"/>
      <c r="AKS24" s="15"/>
      <c r="AKT24" s="15"/>
      <c r="AKU24" s="15"/>
      <c r="AKV24" s="15"/>
      <c r="AKW24" s="15"/>
      <c r="AKX24" s="15"/>
      <c r="AKY24" s="15"/>
      <c r="AKZ24" s="15"/>
      <c r="ALA24" s="15"/>
      <c r="ALB24" s="15"/>
      <c r="ALC24" s="15"/>
      <c r="ALD24" s="15"/>
      <c r="ALE24" s="15"/>
      <c r="ALF24" s="15"/>
      <c r="ALG24" s="15"/>
      <c r="ALH24" s="15"/>
      <c r="ALI24" s="15"/>
      <c r="ALJ24" s="15"/>
      <c r="ALK24" s="15"/>
      <c r="ALL24" s="15"/>
      <c r="ALM24" s="15"/>
      <c r="ALN24" s="15"/>
      <c r="ALO24" s="15"/>
      <c r="ALP24" s="15"/>
      <c r="ALQ24" s="15"/>
      <c r="ALR24" s="15"/>
      <c r="ALS24" s="15"/>
      <c r="ALT24" s="15"/>
      <c r="ALU24" s="15"/>
      <c r="ALV24" s="15"/>
      <c r="ALW24" s="15"/>
      <c r="ALX24" s="15"/>
      <c r="ALY24" s="15"/>
      <c r="ALZ24" s="15"/>
      <c r="AMA24" s="15"/>
      <c r="AMB24" s="15"/>
      <c r="AMC24" s="15"/>
      <c r="AMD24" s="15"/>
      <c r="AME24" s="15"/>
      <c r="AMF24" s="15"/>
      <c r="AMG24" s="15"/>
      <c r="AMH24" s="15"/>
      <c r="AMI24" s="15"/>
      <c r="AMJ24"/>
      <c r="AMK24"/>
    </row>
    <row r="25" spans="1:1025" x14ac:dyDescent="0.25">
      <c r="A25" s="14" t="s">
        <v>31</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c r="TB25" s="15"/>
      <c r="TC25" s="15"/>
      <c r="TD25" s="15"/>
      <c r="TE25" s="15"/>
      <c r="TF25" s="15"/>
      <c r="TG25" s="15"/>
      <c r="TH25" s="15"/>
      <c r="TI25" s="15"/>
      <c r="TJ25" s="15"/>
      <c r="TK25" s="15"/>
      <c r="TL25" s="15"/>
      <c r="TM25" s="15"/>
      <c r="TN25" s="15"/>
      <c r="TO25" s="15"/>
      <c r="TP25" s="15"/>
      <c r="TQ25" s="15"/>
      <c r="TR25" s="15"/>
      <c r="TS25" s="15"/>
      <c r="TT25" s="15"/>
      <c r="TU25" s="15"/>
      <c r="TV25" s="15"/>
      <c r="TW25" s="15"/>
      <c r="TX25" s="15"/>
      <c r="TY25" s="15"/>
      <c r="TZ25" s="15"/>
      <c r="UA25" s="15"/>
      <c r="UB25" s="15"/>
      <c r="UC25" s="15"/>
      <c r="UD25" s="15"/>
      <c r="UE25" s="15"/>
      <c r="UF25" s="15"/>
      <c r="UG25" s="15"/>
      <c r="UH25" s="15"/>
      <c r="UI25" s="15"/>
      <c r="UJ25" s="15"/>
      <c r="UK25" s="15"/>
      <c r="UL25" s="15"/>
      <c r="UM25" s="15"/>
      <c r="UN25" s="15"/>
      <c r="UO25" s="15"/>
      <c r="UP25" s="15"/>
      <c r="UQ25" s="15"/>
      <c r="UR25" s="15"/>
      <c r="US25" s="15"/>
      <c r="UT25" s="15"/>
      <c r="UU25" s="15"/>
      <c r="UV25" s="15"/>
      <c r="UW25" s="15"/>
      <c r="UX25" s="15"/>
      <c r="UY25" s="15"/>
      <c r="UZ25" s="15"/>
      <c r="VA25" s="15"/>
      <c r="VB25" s="15"/>
      <c r="VC25" s="15"/>
      <c r="VD25" s="15"/>
      <c r="VE25" s="15"/>
      <c r="VF25" s="15"/>
      <c r="VG25" s="15"/>
      <c r="VH25" s="15"/>
      <c r="VI25" s="15"/>
      <c r="VJ25" s="15"/>
      <c r="VK25" s="15"/>
      <c r="VL25" s="15"/>
      <c r="VM25" s="15"/>
      <c r="VN25" s="15"/>
      <c r="VO25" s="15"/>
      <c r="VP25" s="15"/>
      <c r="VQ25" s="15"/>
      <c r="VR25" s="15"/>
      <c r="VS25" s="15"/>
      <c r="VT25" s="15"/>
      <c r="VU25" s="15"/>
      <c r="VV25" s="15"/>
      <c r="VW25" s="15"/>
      <c r="VX25" s="15"/>
      <c r="VY25" s="15"/>
      <c r="VZ25" s="15"/>
      <c r="WA25" s="15"/>
      <c r="WB25" s="15"/>
      <c r="WC25" s="15"/>
      <c r="WD25" s="15"/>
      <c r="WE25" s="15"/>
      <c r="WF25" s="15"/>
      <c r="WG25" s="15"/>
      <c r="WH25" s="15"/>
      <c r="WI25" s="15"/>
      <c r="WJ25" s="15"/>
      <c r="WK25" s="15"/>
      <c r="WL25" s="15"/>
      <c r="WM25" s="15"/>
      <c r="WN25" s="15"/>
      <c r="WO25" s="15"/>
      <c r="WP25" s="15"/>
      <c r="WQ25" s="15"/>
      <c r="WR25" s="15"/>
      <c r="WS25" s="15"/>
      <c r="WT25" s="15"/>
      <c r="WU25" s="15"/>
      <c r="WV25" s="15"/>
      <c r="WW25" s="15"/>
      <c r="WX25" s="15"/>
      <c r="WY25" s="15"/>
      <c r="WZ25" s="15"/>
      <c r="XA25" s="15"/>
      <c r="XB25" s="15"/>
      <c r="XC25" s="15"/>
      <c r="XD25" s="15"/>
      <c r="XE25" s="15"/>
      <c r="XF25" s="15"/>
      <c r="XG25" s="15"/>
      <c r="XH25" s="15"/>
      <c r="XI25" s="15"/>
      <c r="XJ25" s="15"/>
      <c r="XK25" s="15"/>
      <c r="XL25" s="15"/>
      <c r="XM25" s="15"/>
      <c r="XN25" s="15"/>
      <c r="XO25" s="15"/>
      <c r="XP25" s="15"/>
      <c r="XQ25" s="15"/>
      <c r="XR25" s="15"/>
      <c r="XS25" s="15"/>
      <c r="XT25" s="15"/>
      <c r="XU25" s="15"/>
      <c r="XV25" s="15"/>
      <c r="XW25" s="15"/>
      <c r="XX25" s="15"/>
      <c r="XY25" s="15"/>
      <c r="XZ25" s="15"/>
      <c r="YA25" s="15"/>
      <c r="YB25" s="15"/>
      <c r="YC25" s="15"/>
      <c r="YD25" s="15"/>
      <c r="YE25" s="15"/>
      <c r="YF25" s="15"/>
      <c r="YG25" s="15"/>
      <c r="YH25" s="15"/>
      <c r="YI25" s="15"/>
      <c r="YJ25" s="15"/>
      <c r="YK25" s="15"/>
      <c r="YL25" s="15"/>
      <c r="YM25" s="15"/>
      <c r="YN25" s="15"/>
      <c r="YO25" s="15"/>
      <c r="YP25" s="15"/>
      <c r="YQ25" s="15"/>
      <c r="YR25" s="15"/>
      <c r="YS25" s="15"/>
      <c r="YT25" s="15"/>
      <c r="YU25" s="15"/>
      <c r="YV25" s="15"/>
      <c r="YW25" s="15"/>
      <c r="YX25" s="15"/>
      <c r="YY25" s="15"/>
      <c r="YZ25" s="15"/>
      <c r="ZA25" s="15"/>
      <c r="ZB25" s="15"/>
      <c r="ZC25" s="15"/>
      <c r="ZD25" s="15"/>
      <c r="ZE25" s="15"/>
      <c r="ZF25" s="15"/>
      <c r="ZG25" s="15"/>
      <c r="ZH25" s="15"/>
      <c r="ZI25" s="15"/>
      <c r="ZJ25" s="15"/>
      <c r="ZK25" s="15"/>
      <c r="ZL25" s="15"/>
      <c r="ZM25" s="15"/>
      <c r="ZN25" s="15"/>
      <c r="ZO25" s="15"/>
      <c r="ZP25" s="15"/>
      <c r="ZQ25" s="15"/>
      <c r="ZR25" s="15"/>
      <c r="ZS25" s="15"/>
      <c r="ZT25" s="15"/>
      <c r="ZU25" s="15"/>
      <c r="ZV25" s="15"/>
      <c r="ZW25" s="15"/>
      <c r="ZX25" s="15"/>
      <c r="ZY25" s="15"/>
      <c r="ZZ25" s="15"/>
      <c r="AAA25" s="15"/>
      <c r="AAB25" s="15"/>
      <c r="AAC25" s="15"/>
      <c r="AAD25" s="15"/>
      <c r="AAE25" s="15"/>
      <c r="AAF25" s="15"/>
      <c r="AAG25" s="15"/>
      <c r="AAH25" s="15"/>
      <c r="AAI25" s="15"/>
      <c r="AAJ25" s="15"/>
      <c r="AAK25" s="15"/>
      <c r="AAL25" s="15"/>
      <c r="AAM25" s="15"/>
      <c r="AAN25" s="15"/>
      <c r="AAO25" s="15"/>
      <c r="AAP25" s="15"/>
      <c r="AAQ25" s="15"/>
      <c r="AAR25" s="15"/>
      <c r="AAS25" s="15"/>
      <c r="AAT25" s="15"/>
      <c r="AAU25" s="15"/>
      <c r="AAV25" s="15"/>
      <c r="AAW25" s="15"/>
      <c r="AAX25" s="15"/>
      <c r="AAY25" s="15"/>
      <c r="AAZ25" s="15"/>
      <c r="ABA25" s="15"/>
      <c r="ABB25" s="15"/>
      <c r="ABC25" s="15"/>
      <c r="ABD25" s="15"/>
      <c r="ABE25" s="15"/>
      <c r="ABF25" s="15"/>
      <c r="ABG25" s="15"/>
      <c r="ABH25" s="15"/>
      <c r="ABI25" s="15"/>
      <c r="ABJ25" s="15"/>
      <c r="ABK25" s="15"/>
      <c r="ABL25" s="15"/>
      <c r="ABM25" s="15"/>
      <c r="ABN25" s="15"/>
      <c r="ABO25" s="15"/>
      <c r="ABP25" s="15"/>
      <c r="ABQ25" s="15"/>
      <c r="ABR25" s="15"/>
      <c r="ABS25" s="15"/>
      <c r="ABT25" s="15"/>
      <c r="ABU25" s="15"/>
      <c r="ABV25" s="15"/>
      <c r="ABW25" s="15"/>
      <c r="ABX25" s="15"/>
      <c r="ABY25" s="15"/>
      <c r="ABZ25" s="15"/>
      <c r="ACA25" s="15"/>
      <c r="ACB25" s="15"/>
      <c r="ACC25" s="15"/>
      <c r="ACD25" s="15"/>
      <c r="ACE25" s="15"/>
      <c r="ACF25" s="15"/>
      <c r="ACG25" s="15"/>
      <c r="ACH25" s="15"/>
      <c r="ACI25" s="15"/>
      <c r="ACJ25" s="15"/>
      <c r="ACK25" s="15"/>
      <c r="ACL25" s="15"/>
      <c r="ACM25" s="15"/>
      <c r="ACN25" s="15"/>
      <c r="ACO25" s="15"/>
      <c r="ACP25" s="15"/>
      <c r="ACQ25" s="15"/>
      <c r="ACR25" s="15"/>
      <c r="ACS25" s="15"/>
      <c r="ACT25" s="15"/>
      <c r="ACU25" s="15"/>
      <c r="ACV25" s="15"/>
      <c r="ACW25" s="15"/>
      <c r="ACX25" s="15"/>
      <c r="ACY25" s="15"/>
      <c r="ACZ25" s="15"/>
      <c r="ADA25" s="15"/>
      <c r="ADB25" s="15"/>
      <c r="ADC25" s="15"/>
      <c r="ADD25" s="15"/>
      <c r="ADE25" s="15"/>
      <c r="ADF25" s="15"/>
      <c r="ADG25" s="15"/>
      <c r="ADH25" s="15"/>
      <c r="ADI25" s="15"/>
      <c r="ADJ25" s="15"/>
      <c r="ADK25" s="15"/>
      <c r="ADL25" s="15"/>
      <c r="ADM25" s="15"/>
      <c r="ADN25" s="15"/>
      <c r="ADO25" s="15"/>
      <c r="ADP25" s="15"/>
      <c r="ADQ25" s="15"/>
      <c r="ADR25" s="15"/>
      <c r="ADS25" s="15"/>
      <c r="ADT25" s="15"/>
      <c r="ADU25" s="15"/>
      <c r="ADV25" s="15"/>
      <c r="ADW25" s="15"/>
      <c r="ADX25" s="15"/>
      <c r="ADY25" s="15"/>
      <c r="ADZ25" s="15"/>
      <c r="AEA25" s="15"/>
      <c r="AEB25" s="15"/>
      <c r="AEC25" s="15"/>
      <c r="AED25" s="15"/>
      <c r="AEE25" s="15"/>
      <c r="AEF25" s="15"/>
      <c r="AEG25" s="15"/>
      <c r="AEH25" s="15"/>
      <c r="AEI25" s="15"/>
      <c r="AEJ25" s="15"/>
      <c r="AEK25" s="15"/>
      <c r="AEL25" s="15"/>
      <c r="AEM25" s="15"/>
      <c r="AEN25" s="15"/>
      <c r="AEO25" s="15"/>
      <c r="AEP25" s="15"/>
      <c r="AEQ25" s="15"/>
      <c r="AER25" s="15"/>
      <c r="AES25" s="15"/>
      <c r="AET25" s="15"/>
      <c r="AEU25" s="15"/>
      <c r="AEV25" s="15"/>
      <c r="AEW25" s="15"/>
      <c r="AEX25" s="15"/>
      <c r="AEY25" s="15"/>
      <c r="AEZ25" s="15"/>
      <c r="AFA25" s="15"/>
      <c r="AFB25" s="15"/>
      <c r="AFC25" s="15"/>
      <c r="AFD25" s="15"/>
      <c r="AFE25" s="15"/>
      <c r="AFF25" s="15"/>
      <c r="AFG25" s="15"/>
      <c r="AFH25" s="15"/>
      <c r="AFI25" s="15"/>
      <c r="AFJ25" s="15"/>
      <c r="AFK25" s="15"/>
      <c r="AFL25" s="15"/>
      <c r="AFM25" s="15"/>
      <c r="AFN25" s="15"/>
      <c r="AFO25" s="15"/>
      <c r="AFP25" s="15"/>
      <c r="AFQ25" s="15"/>
      <c r="AFR25" s="15"/>
      <c r="AFS25" s="15"/>
      <c r="AFT25" s="15"/>
      <c r="AFU25" s="15"/>
      <c r="AFV25" s="15"/>
      <c r="AFW25" s="15"/>
      <c r="AFX25" s="15"/>
      <c r="AFY25" s="15"/>
      <c r="AFZ25" s="15"/>
      <c r="AGA25" s="15"/>
      <c r="AGB25" s="15"/>
      <c r="AGC25" s="15"/>
      <c r="AGD25" s="15"/>
      <c r="AGE25" s="15"/>
      <c r="AGF25" s="15"/>
      <c r="AGG25" s="15"/>
      <c r="AGH25" s="15"/>
      <c r="AGI25" s="15"/>
      <c r="AGJ25" s="15"/>
      <c r="AGK25" s="15"/>
      <c r="AGL25" s="15"/>
      <c r="AGM25" s="15"/>
      <c r="AGN25" s="15"/>
      <c r="AGO25" s="15"/>
      <c r="AGP25" s="15"/>
      <c r="AGQ25" s="15"/>
      <c r="AGR25" s="15"/>
      <c r="AGS25" s="15"/>
      <c r="AGT25" s="15"/>
      <c r="AGU25" s="15"/>
      <c r="AGV25" s="15"/>
      <c r="AGW25" s="15"/>
      <c r="AGX25" s="15"/>
      <c r="AGY25" s="15"/>
      <c r="AGZ25" s="15"/>
      <c r="AHA25" s="15"/>
      <c r="AHB25" s="15"/>
      <c r="AHC25" s="15"/>
      <c r="AHD25" s="15"/>
      <c r="AHE25" s="15"/>
      <c r="AHF25" s="15"/>
      <c r="AHG25" s="15"/>
      <c r="AHH25" s="15"/>
      <c r="AHI25" s="15"/>
      <c r="AHJ25" s="15"/>
      <c r="AHK25" s="15"/>
      <c r="AHL25" s="15"/>
      <c r="AHM25" s="15"/>
      <c r="AHN25" s="15"/>
      <c r="AHO25" s="15"/>
      <c r="AHP25" s="15"/>
      <c r="AHQ25" s="15"/>
      <c r="AHR25" s="15"/>
      <c r="AHS25" s="15"/>
      <c r="AHT25" s="15"/>
      <c r="AHU25" s="15"/>
      <c r="AHV25" s="15"/>
      <c r="AHW25" s="15"/>
      <c r="AHX25" s="15"/>
      <c r="AHY25" s="15"/>
      <c r="AHZ25" s="15"/>
      <c r="AIA25" s="15"/>
      <c r="AIB25" s="15"/>
      <c r="AIC25" s="15"/>
      <c r="AID25" s="15"/>
      <c r="AIE25" s="15"/>
      <c r="AIF25" s="15"/>
      <c r="AIG25" s="15"/>
      <c r="AIH25" s="15"/>
      <c r="AII25" s="15"/>
      <c r="AIJ25" s="15"/>
      <c r="AIK25" s="15"/>
      <c r="AIL25" s="15"/>
      <c r="AIM25" s="15"/>
      <c r="AIN25" s="15"/>
      <c r="AIO25" s="15"/>
      <c r="AIP25" s="15"/>
      <c r="AIQ25" s="15"/>
      <c r="AIR25" s="15"/>
      <c r="AIS25" s="15"/>
      <c r="AIT25" s="15"/>
      <c r="AIU25" s="15"/>
      <c r="AIV25" s="15"/>
      <c r="AIW25" s="15"/>
      <c r="AIX25" s="15"/>
      <c r="AIY25" s="15"/>
      <c r="AIZ25" s="15"/>
      <c r="AJA25" s="15"/>
      <c r="AJB25" s="15"/>
      <c r="AJC25" s="15"/>
      <c r="AJD25" s="15"/>
      <c r="AJE25" s="15"/>
      <c r="AJF25" s="15"/>
      <c r="AJG25" s="15"/>
      <c r="AJH25" s="15"/>
      <c r="AJI25" s="15"/>
      <c r="AJJ25" s="15"/>
      <c r="AJK25" s="15"/>
      <c r="AJL25" s="15"/>
      <c r="AJM25" s="15"/>
      <c r="AJN25" s="15"/>
      <c r="AJO25" s="15"/>
      <c r="AJP25" s="15"/>
      <c r="AJQ25" s="15"/>
      <c r="AJR25" s="15"/>
      <c r="AJS25" s="15"/>
      <c r="AJT25" s="15"/>
      <c r="AJU25" s="15"/>
      <c r="AJV25" s="15"/>
      <c r="AJW25" s="15"/>
      <c r="AJX25" s="15"/>
      <c r="AJY25" s="15"/>
      <c r="AJZ25" s="15"/>
      <c r="AKA25" s="15"/>
      <c r="AKB25" s="15"/>
      <c r="AKC25" s="15"/>
      <c r="AKD25" s="15"/>
      <c r="AKE25" s="15"/>
      <c r="AKF25" s="15"/>
      <c r="AKG25" s="15"/>
      <c r="AKH25" s="15"/>
      <c r="AKI25" s="15"/>
      <c r="AKJ25" s="15"/>
      <c r="AKK25" s="15"/>
      <c r="AKL25" s="15"/>
      <c r="AKM25" s="15"/>
      <c r="AKN25" s="15"/>
      <c r="AKO25" s="15"/>
      <c r="AKP25" s="15"/>
      <c r="AKQ25" s="15"/>
      <c r="AKR25" s="15"/>
      <c r="AKS25" s="15"/>
      <c r="AKT25" s="15"/>
      <c r="AKU25" s="15"/>
      <c r="AKV25" s="15"/>
      <c r="AKW25" s="15"/>
      <c r="AKX25" s="15"/>
      <c r="AKY25" s="15"/>
      <c r="AKZ25" s="15"/>
      <c r="ALA25" s="15"/>
      <c r="ALB25" s="15"/>
      <c r="ALC25" s="15"/>
      <c r="ALD25" s="15"/>
      <c r="ALE25" s="15"/>
      <c r="ALF25" s="15"/>
      <c r="ALG25" s="15"/>
      <c r="ALH25" s="15"/>
      <c r="ALI25" s="15"/>
      <c r="ALJ25" s="15"/>
      <c r="ALK25" s="15"/>
      <c r="ALL25" s="15"/>
      <c r="ALM25" s="15"/>
      <c r="ALN25" s="15"/>
      <c r="ALO25" s="15"/>
      <c r="ALP25" s="15"/>
      <c r="ALQ25" s="15"/>
      <c r="ALR25" s="15"/>
      <c r="ALS25" s="15"/>
      <c r="ALT25" s="15"/>
      <c r="ALU25" s="15"/>
      <c r="ALV25" s="15"/>
      <c r="ALW25" s="15"/>
      <c r="ALX25" s="15"/>
      <c r="ALY25" s="15"/>
      <c r="ALZ25" s="15"/>
      <c r="AMA25" s="15"/>
      <c r="AMB25" s="15"/>
      <c r="AMC25" s="15"/>
      <c r="AMD25" s="15"/>
      <c r="AME25" s="15"/>
      <c r="AMF25" s="15"/>
      <c r="AMG25" s="15"/>
      <c r="AMH25" s="15"/>
      <c r="AMI25" s="15"/>
      <c r="AMJ25"/>
      <c r="AMK25"/>
    </row>
    <row r="26" spans="1:1025" ht="13.8" thickBot="1" x14ac:dyDescent="0.3">
      <c r="A26" s="247" t="s">
        <v>93</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c r="AMK26"/>
    </row>
    <row r="27" spans="1:1025" ht="27" thickBot="1" x14ac:dyDescent="0.3">
      <c r="A27" s="10" t="s">
        <v>94</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4"/>
      <c r="DM27" s="244"/>
      <c r="DN27" s="244"/>
      <c r="DO27" s="244"/>
      <c r="DP27" s="244"/>
      <c r="DQ27" s="244"/>
      <c r="DR27" s="244"/>
      <c r="DS27" s="244"/>
      <c r="DT27" s="244"/>
      <c r="DU27" s="244"/>
      <c r="DV27" s="244"/>
      <c r="DW27" s="244"/>
      <c r="DX27" s="244"/>
      <c r="DY27" s="244"/>
      <c r="DZ27" s="244"/>
      <c r="EA27" s="244"/>
      <c r="EB27" s="244"/>
      <c r="EC27" s="244"/>
      <c r="ED27" s="244"/>
      <c r="EE27" s="244"/>
      <c r="EF27" s="244"/>
      <c r="EG27" s="244"/>
      <c r="EH27" s="244"/>
      <c r="EI27" s="244"/>
      <c r="EJ27" s="244"/>
      <c r="EK27" s="244"/>
      <c r="EL27" s="244"/>
      <c r="EM27" s="244"/>
      <c r="EN27" s="244"/>
      <c r="EO27" s="244"/>
      <c r="EP27" s="244"/>
      <c r="EQ27" s="244"/>
      <c r="ER27" s="244"/>
      <c r="ES27" s="244"/>
      <c r="ET27" s="244"/>
      <c r="EU27" s="244"/>
      <c r="EV27" s="244"/>
      <c r="EW27" s="244"/>
      <c r="EX27" s="244"/>
      <c r="EY27" s="244"/>
      <c r="EZ27" s="244"/>
      <c r="FA27" s="244"/>
      <c r="FB27" s="244"/>
      <c r="FC27" s="244"/>
      <c r="FD27" s="244"/>
      <c r="FE27" s="244"/>
      <c r="FF27" s="244"/>
      <c r="FG27" s="244"/>
      <c r="FH27" s="244"/>
      <c r="FI27" s="244"/>
      <c r="FJ27" s="244"/>
      <c r="FK27" s="244"/>
      <c r="FL27" s="244"/>
      <c r="FM27" s="244"/>
      <c r="FN27" s="244"/>
      <c r="FO27" s="244"/>
      <c r="FP27" s="244"/>
      <c r="FQ27" s="244"/>
      <c r="FR27" s="244"/>
      <c r="FS27" s="244"/>
      <c r="FT27" s="244"/>
      <c r="FU27" s="244"/>
      <c r="FV27" s="244"/>
      <c r="FW27" s="244"/>
      <c r="FX27" s="244"/>
      <c r="FY27" s="244"/>
      <c r="FZ27" s="244"/>
      <c r="GA27" s="244"/>
      <c r="GB27" s="244"/>
      <c r="GC27" s="244"/>
      <c r="GD27" s="244"/>
      <c r="GE27" s="244"/>
      <c r="GF27" s="244"/>
      <c r="GG27" s="244"/>
      <c r="GH27" s="244"/>
      <c r="GI27" s="244"/>
      <c r="GJ27" s="244"/>
      <c r="GK27" s="244"/>
      <c r="GL27" s="244"/>
      <c r="GM27" s="244"/>
      <c r="GN27" s="244"/>
      <c r="GO27" s="244"/>
      <c r="GP27" s="244"/>
      <c r="GQ27" s="244"/>
      <c r="GR27" s="244"/>
      <c r="GS27" s="244"/>
      <c r="GT27" s="244"/>
      <c r="GU27" s="244"/>
      <c r="GV27" s="244"/>
      <c r="GW27" s="244"/>
      <c r="GX27" s="244"/>
      <c r="GY27" s="244"/>
      <c r="GZ27" s="244"/>
      <c r="HA27" s="244"/>
      <c r="HB27" s="244"/>
      <c r="HC27" s="244"/>
      <c r="HD27" s="244"/>
      <c r="HE27" s="244"/>
      <c r="HF27" s="244"/>
      <c r="HG27" s="244"/>
      <c r="HH27" s="244"/>
      <c r="HI27" s="244"/>
      <c r="HJ27" s="244"/>
      <c r="HK27" s="244"/>
      <c r="HL27" s="244"/>
      <c r="HM27" s="244"/>
      <c r="HN27" s="244"/>
      <c r="HO27" s="244"/>
      <c r="HP27" s="244"/>
      <c r="HQ27" s="244"/>
      <c r="HR27" s="244"/>
      <c r="HS27" s="244"/>
      <c r="HT27" s="244"/>
      <c r="HU27" s="244"/>
      <c r="HV27" s="244"/>
      <c r="HW27" s="244"/>
      <c r="HX27" s="244"/>
      <c r="HY27" s="244"/>
      <c r="HZ27" s="244"/>
      <c r="IA27" s="244"/>
      <c r="IB27" s="244"/>
      <c r="IC27" s="244"/>
      <c r="ID27" s="244"/>
      <c r="IE27" s="244"/>
      <c r="IF27" s="244"/>
      <c r="IG27" s="244"/>
      <c r="IH27" s="244"/>
      <c r="II27" s="244"/>
      <c r="IJ27" s="244"/>
      <c r="IK27" s="244"/>
      <c r="IL27" s="244"/>
      <c r="IM27" s="244"/>
      <c r="IN27" s="244"/>
      <c r="IO27" s="244"/>
      <c r="IP27" s="244"/>
      <c r="IQ27" s="244"/>
      <c r="IR27" s="244"/>
      <c r="IS27" s="244"/>
      <c r="IT27" s="244"/>
      <c r="IU27" s="244"/>
      <c r="IV27" s="244"/>
      <c r="IW27" s="244"/>
      <c r="IX27" s="244"/>
      <c r="IY27" s="244"/>
      <c r="IZ27" s="244"/>
      <c r="JA27" s="244"/>
      <c r="JB27" s="244"/>
      <c r="JC27" s="244"/>
      <c r="JD27" s="244"/>
      <c r="JE27" s="244"/>
      <c r="JF27" s="244"/>
      <c r="JG27" s="244"/>
      <c r="JH27" s="244"/>
      <c r="JI27" s="244"/>
      <c r="JJ27" s="244"/>
      <c r="JK27" s="244"/>
      <c r="JL27" s="244"/>
      <c r="JM27" s="244"/>
      <c r="JN27" s="244"/>
      <c r="JO27" s="244"/>
      <c r="JP27" s="244"/>
      <c r="JQ27" s="244"/>
      <c r="JR27" s="244"/>
      <c r="JS27" s="244"/>
      <c r="JT27" s="244"/>
      <c r="JU27" s="244"/>
      <c r="JV27" s="244"/>
      <c r="JW27" s="244"/>
      <c r="JX27" s="244"/>
      <c r="JY27" s="244"/>
      <c r="JZ27" s="244"/>
      <c r="KA27" s="244"/>
      <c r="KB27" s="244"/>
      <c r="KC27" s="244"/>
      <c r="KD27" s="244"/>
      <c r="KE27" s="244"/>
      <c r="KF27" s="244"/>
      <c r="KG27" s="244"/>
      <c r="KH27" s="244"/>
      <c r="KI27" s="244"/>
      <c r="KJ27" s="244"/>
      <c r="KK27" s="244"/>
      <c r="KL27" s="244"/>
      <c r="KM27" s="244"/>
      <c r="KN27" s="244"/>
      <c r="KO27" s="244"/>
      <c r="KP27" s="244"/>
      <c r="KQ27" s="244"/>
      <c r="KR27" s="244"/>
      <c r="KS27" s="244"/>
      <c r="KT27" s="244"/>
      <c r="KU27" s="244"/>
      <c r="KV27" s="244"/>
      <c r="KW27" s="244"/>
      <c r="KX27" s="244"/>
      <c r="KY27" s="244"/>
      <c r="KZ27" s="244"/>
      <c r="LA27" s="244"/>
      <c r="LB27" s="244"/>
      <c r="LC27" s="244"/>
      <c r="LD27" s="244"/>
      <c r="LE27" s="244"/>
      <c r="LF27" s="244"/>
      <c r="LG27" s="244"/>
      <c r="LH27" s="244"/>
      <c r="LI27" s="244"/>
      <c r="LJ27" s="244"/>
      <c r="LK27" s="244"/>
      <c r="LL27" s="244"/>
      <c r="LM27" s="244"/>
      <c r="LN27" s="244"/>
      <c r="LO27" s="244"/>
      <c r="LP27" s="244"/>
      <c r="LQ27" s="244"/>
      <c r="LR27" s="244"/>
      <c r="LS27" s="244"/>
      <c r="LT27" s="244"/>
      <c r="LU27" s="244"/>
      <c r="LV27" s="244"/>
      <c r="LW27" s="244"/>
      <c r="LX27" s="244"/>
      <c r="LY27" s="244"/>
      <c r="LZ27" s="244"/>
      <c r="MA27" s="244"/>
      <c r="MB27" s="244"/>
      <c r="MC27" s="244"/>
      <c r="MD27" s="244"/>
      <c r="ME27" s="244"/>
      <c r="MF27" s="244"/>
      <c r="MG27" s="244"/>
      <c r="MH27" s="244"/>
      <c r="MI27" s="244"/>
      <c r="MJ27" s="244"/>
      <c r="MK27" s="244"/>
      <c r="ML27" s="244"/>
      <c r="MM27" s="244"/>
      <c r="MN27" s="244"/>
      <c r="MO27" s="244"/>
      <c r="MP27" s="244"/>
      <c r="MQ27" s="244"/>
      <c r="MR27" s="244"/>
      <c r="MS27" s="244"/>
      <c r="MT27" s="244"/>
      <c r="MU27" s="244"/>
      <c r="MV27" s="244"/>
      <c r="MW27" s="244"/>
      <c r="MX27" s="244"/>
      <c r="MY27" s="244"/>
      <c r="MZ27" s="244"/>
      <c r="NA27" s="244"/>
      <c r="NB27" s="244"/>
      <c r="NC27" s="244"/>
      <c r="ND27" s="244"/>
      <c r="NE27" s="244"/>
      <c r="NF27" s="244"/>
      <c r="NG27" s="244"/>
      <c r="NH27" s="244"/>
      <c r="NI27" s="244"/>
      <c r="NJ27" s="244"/>
      <c r="NK27" s="244"/>
      <c r="NL27" s="244"/>
      <c r="NM27" s="244"/>
      <c r="NN27" s="244"/>
      <c r="NO27" s="244"/>
      <c r="NP27" s="244"/>
      <c r="NQ27" s="244"/>
      <c r="NR27" s="244"/>
      <c r="NS27" s="244"/>
      <c r="NT27" s="244"/>
      <c r="NU27" s="244"/>
      <c r="NV27" s="244"/>
      <c r="NW27" s="244"/>
      <c r="NX27" s="244"/>
      <c r="NY27" s="244"/>
      <c r="NZ27" s="244"/>
      <c r="OA27" s="244"/>
      <c r="OB27" s="244"/>
      <c r="OC27" s="244"/>
      <c r="OD27" s="244"/>
      <c r="OE27" s="244"/>
      <c r="OF27" s="244"/>
      <c r="OG27" s="244"/>
      <c r="OH27" s="244"/>
      <c r="OI27" s="244"/>
      <c r="OJ27" s="244"/>
      <c r="OK27" s="244"/>
      <c r="OL27" s="244"/>
      <c r="OM27" s="244"/>
      <c r="ON27" s="244"/>
      <c r="OO27" s="244"/>
      <c r="OP27" s="244"/>
      <c r="OQ27" s="244"/>
      <c r="OR27" s="244"/>
      <c r="OS27" s="244"/>
      <c r="OT27" s="244"/>
      <c r="OU27" s="244"/>
      <c r="OV27" s="244"/>
      <c r="OW27" s="244"/>
      <c r="OX27" s="244"/>
      <c r="OY27" s="244"/>
      <c r="OZ27" s="244"/>
      <c r="PA27" s="244"/>
      <c r="PB27" s="244"/>
      <c r="PC27" s="244"/>
      <c r="PD27" s="244"/>
      <c r="PE27" s="244"/>
      <c r="PF27" s="244"/>
      <c r="PG27" s="244"/>
      <c r="PH27" s="244"/>
      <c r="PI27" s="244"/>
      <c r="PJ27" s="244"/>
      <c r="PK27" s="244"/>
      <c r="PL27" s="244"/>
      <c r="PM27" s="244"/>
      <c r="PN27" s="244"/>
      <c r="PO27" s="244"/>
      <c r="PP27" s="244"/>
      <c r="PQ27" s="244"/>
      <c r="PR27" s="244"/>
      <c r="PS27" s="244"/>
      <c r="PT27" s="244"/>
      <c r="PU27" s="244"/>
      <c r="PV27" s="244"/>
      <c r="PW27" s="244"/>
      <c r="PX27" s="244"/>
      <c r="PY27" s="244"/>
      <c r="PZ27" s="244"/>
      <c r="QA27" s="244"/>
      <c r="QB27" s="244"/>
      <c r="QC27" s="244"/>
      <c r="QD27" s="244"/>
      <c r="QE27" s="244"/>
      <c r="QF27" s="244"/>
      <c r="QG27" s="244"/>
      <c r="QH27" s="244"/>
      <c r="QI27" s="244"/>
      <c r="QJ27" s="244"/>
      <c r="QK27" s="244"/>
      <c r="QL27" s="244"/>
      <c r="QM27" s="244"/>
      <c r="QN27" s="244"/>
      <c r="QO27" s="244"/>
      <c r="QP27" s="244"/>
      <c r="QQ27" s="244"/>
      <c r="QR27" s="244"/>
      <c r="QS27" s="244"/>
      <c r="QT27" s="244"/>
      <c r="QU27" s="244"/>
      <c r="QV27" s="244"/>
      <c r="QW27" s="244"/>
      <c r="QX27" s="244"/>
      <c r="QY27" s="244"/>
      <c r="QZ27" s="244"/>
      <c r="RA27" s="244"/>
      <c r="RB27" s="244"/>
      <c r="RC27" s="244"/>
      <c r="RD27" s="244"/>
      <c r="RE27" s="244"/>
      <c r="RF27" s="244"/>
      <c r="RG27" s="244"/>
      <c r="RH27" s="244"/>
      <c r="RI27" s="244"/>
      <c r="RJ27" s="244"/>
      <c r="RK27" s="244"/>
      <c r="RL27" s="244"/>
      <c r="RM27" s="244"/>
      <c r="RN27" s="244"/>
      <c r="RO27" s="244"/>
      <c r="RP27" s="244"/>
      <c r="RQ27" s="244"/>
      <c r="RR27" s="244"/>
      <c r="RS27" s="244"/>
      <c r="RT27" s="244"/>
      <c r="RU27" s="244"/>
      <c r="RV27" s="244"/>
      <c r="RW27" s="244"/>
      <c r="RX27" s="244"/>
      <c r="RY27" s="244"/>
      <c r="RZ27" s="244"/>
      <c r="SA27" s="244"/>
      <c r="SB27" s="244"/>
      <c r="SC27" s="244"/>
      <c r="SD27" s="244"/>
      <c r="SE27" s="244"/>
      <c r="SF27" s="244"/>
      <c r="SG27" s="244"/>
      <c r="SH27" s="244"/>
      <c r="SI27" s="244"/>
      <c r="SJ27" s="244"/>
      <c r="SK27" s="244"/>
      <c r="SL27" s="244"/>
      <c r="SM27" s="244"/>
      <c r="SN27" s="244"/>
      <c r="SO27" s="244"/>
      <c r="SP27" s="244"/>
      <c r="SQ27" s="244"/>
      <c r="SR27" s="244"/>
      <c r="SS27" s="244"/>
      <c r="ST27" s="244"/>
      <c r="SU27" s="244"/>
      <c r="SV27" s="244"/>
      <c r="SW27" s="244"/>
      <c r="SX27" s="244"/>
      <c r="SY27" s="244"/>
      <c r="SZ27" s="244"/>
      <c r="TA27" s="244"/>
      <c r="TB27" s="244"/>
      <c r="TC27" s="244"/>
      <c r="TD27" s="244"/>
      <c r="TE27" s="244"/>
      <c r="TF27" s="244"/>
      <c r="TG27" s="244"/>
      <c r="TH27" s="244"/>
      <c r="TI27" s="244"/>
      <c r="TJ27" s="244"/>
      <c r="TK27" s="244"/>
      <c r="TL27" s="244"/>
      <c r="TM27" s="244"/>
      <c r="TN27" s="244"/>
      <c r="TO27" s="244"/>
      <c r="TP27" s="244"/>
      <c r="TQ27" s="244"/>
      <c r="TR27" s="244"/>
      <c r="TS27" s="244"/>
      <c r="TT27" s="244"/>
      <c r="TU27" s="244"/>
      <c r="TV27" s="244"/>
      <c r="TW27" s="244"/>
      <c r="TX27" s="244"/>
      <c r="TY27" s="244"/>
      <c r="TZ27" s="244"/>
      <c r="UA27" s="244"/>
      <c r="UB27" s="244"/>
      <c r="UC27" s="244"/>
      <c r="UD27" s="244"/>
      <c r="UE27" s="244"/>
      <c r="UF27" s="244"/>
      <c r="UG27" s="244"/>
      <c r="UH27" s="244"/>
      <c r="UI27" s="244"/>
      <c r="UJ27" s="244"/>
      <c r="UK27" s="244"/>
      <c r="UL27" s="244"/>
      <c r="UM27" s="244"/>
      <c r="UN27" s="244"/>
      <c r="UO27" s="244"/>
      <c r="UP27" s="244"/>
      <c r="UQ27" s="244"/>
      <c r="UR27" s="244"/>
      <c r="US27" s="244"/>
      <c r="UT27" s="244"/>
      <c r="UU27" s="244"/>
      <c r="UV27" s="244"/>
      <c r="UW27" s="244"/>
      <c r="UX27" s="244"/>
      <c r="UY27" s="244"/>
      <c r="UZ27" s="244"/>
      <c r="VA27" s="244"/>
      <c r="VB27" s="244"/>
      <c r="VC27" s="244"/>
      <c r="VD27" s="244"/>
      <c r="VE27" s="244"/>
      <c r="VF27" s="244"/>
      <c r="VG27" s="244"/>
      <c r="VH27" s="244"/>
      <c r="VI27" s="244"/>
      <c r="VJ27" s="244"/>
      <c r="VK27" s="244"/>
      <c r="VL27" s="244"/>
      <c r="VM27" s="244"/>
      <c r="VN27" s="244"/>
      <c r="VO27" s="244"/>
      <c r="VP27" s="244"/>
      <c r="VQ27" s="244"/>
      <c r="VR27" s="244"/>
      <c r="VS27" s="244"/>
      <c r="VT27" s="244"/>
      <c r="VU27" s="244"/>
      <c r="VV27" s="244"/>
      <c r="VW27" s="244"/>
      <c r="VX27" s="244"/>
      <c r="VY27" s="244"/>
      <c r="VZ27" s="244"/>
      <c r="WA27" s="244"/>
      <c r="WB27" s="244"/>
      <c r="WC27" s="244"/>
      <c r="WD27" s="244"/>
      <c r="WE27" s="244"/>
      <c r="WF27" s="244"/>
      <c r="WG27" s="244"/>
      <c r="WH27" s="244"/>
      <c r="WI27" s="244"/>
      <c r="WJ27" s="244"/>
      <c r="WK27" s="244"/>
      <c r="WL27" s="244"/>
      <c r="WM27" s="244"/>
      <c r="WN27" s="244"/>
      <c r="WO27" s="244"/>
      <c r="WP27" s="244"/>
      <c r="WQ27" s="244"/>
      <c r="WR27" s="244"/>
      <c r="WS27" s="244"/>
      <c r="WT27" s="244"/>
      <c r="WU27" s="244"/>
      <c r="WV27" s="244"/>
      <c r="WW27" s="244"/>
      <c r="WX27" s="244"/>
      <c r="WY27" s="244"/>
      <c r="WZ27" s="244"/>
      <c r="XA27" s="244"/>
      <c r="XB27" s="244"/>
      <c r="XC27" s="244"/>
      <c r="XD27" s="244"/>
      <c r="XE27" s="244"/>
      <c r="XF27" s="244"/>
      <c r="XG27" s="244"/>
      <c r="XH27" s="244"/>
      <c r="XI27" s="244"/>
      <c r="XJ27" s="244"/>
      <c r="XK27" s="244"/>
      <c r="XL27" s="244"/>
      <c r="XM27" s="244"/>
      <c r="XN27" s="244"/>
      <c r="XO27" s="244"/>
      <c r="XP27" s="244"/>
      <c r="XQ27" s="244"/>
      <c r="XR27" s="244"/>
      <c r="XS27" s="244"/>
      <c r="XT27" s="244"/>
      <c r="XU27" s="244"/>
      <c r="XV27" s="244"/>
      <c r="XW27" s="244"/>
      <c r="XX27" s="244"/>
      <c r="XY27" s="244"/>
      <c r="XZ27" s="244"/>
      <c r="YA27" s="244"/>
      <c r="YB27" s="244"/>
      <c r="YC27" s="244"/>
      <c r="YD27" s="244"/>
      <c r="YE27" s="244"/>
      <c r="YF27" s="244"/>
      <c r="YG27" s="244"/>
      <c r="YH27" s="244"/>
      <c r="YI27" s="244"/>
      <c r="YJ27" s="244"/>
      <c r="YK27" s="244"/>
      <c r="YL27" s="244"/>
      <c r="YM27" s="244"/>
      <c r="YN27" s="244"/>
      <c r="YO27" s="244"/>
      <c r="YP27" s="244"/>
      <c r="YQ27" s="244"/>
      <c r="YR27" s="244"/>
      <c r="YS27" s="244"/>
      <c r="YT27" s="244"/>
      <c r="YU27" s="244"/>
      <c r="YV27" s="244"/>
      <c r="YW27" s="244"/>
      <c r="YX27" s="244"/>
      <c r="YY27" s="244"/>
      <c r="YZ27" s="244"/>
      <c r="ZA27" s="244"/>
      <c r="ZB27" s="244"/>
      <c r="ZC27" s="244"/>
      <c r="ZD27" s="244"/>
      <c r="ZE27" s="244"/>
      <c r="ZF27" s="244"/>
      <c r="ZG27" s="244"/>
      <c r="ZH27" s="244"/>
      <c r="ZI27" s="244"/>
      <c r="ZJ27" s="244"/>
      <c r="ZK27" s="244"/>
      <c r="ZL27" s="244"/>
      <c r="ZM27" s="244"/>
      <c r="ZN27" s="244"/>
      <c r="ZO27" s="244"/>
      <c r="ZP27" s="244"/>
      <c r="ZQ27" s="244"/>
      <c r="ZR27" s="244"/>
      <c r="ZS27" s="244"/>
      <c r="ZT27" s="244"/>
      <c r="ZU27" s="244"/>
      <c r="ZV27" s="244"/>
      <c r="ZW27" s="244"/>
      <c r="ZX27" s="244"/>
      <c r="ZY27" s="244"/>
      <c r="ZZ27" s="244"/>
      <c r="AAA27" s="244"/>
      <c r="AAB27" s="244"/>
      <c r="AAC27" s="244"/>
      <c r="AAD27" s="244"/>
      <c r="AAE27" s="244"/>
      <c r="AAF27" s="244"/>
      <c r="AAG27" s="244"/>
      <c r="AAH27" s="244"/>
      <c r="AAI27" s="244"/>
      <c r="AAJ27" s="244"/>
      <c r="AAK27" s="244"/>
      <c r="AAL27" s="244"/>
      <c r="AAM27" s="244"/>
      <c r="AAN27" s="244"/>
      <c r="AAO27" s="244"/>
      <c r="AAP27" s="244"/>
      <c r="AAQ27" s="244"/>
      <c r="AAR27" s="244"/>
      <c r="AAS27" s="244"/>
      <c r="AAT27" s="244"/>
      <c r="AAU27" s="244"/>
      <c r="AAV27" s="244"/>
      <c r="AAW27" s="244"/>
      <c r="AAX27" s="244"/>
      <c r="AAY27" s="244"/>
      <c r="AAZ27" s="244"/>
      <c r="ABA27" s="244"/>
      <c r="ABB27" s="244"/>
      <c r="ABC27" s="244"/>
      <c r="ABD27" s="244"/>
      <c r="ABE27" s="244"/>
      <c r="ABF27" s="244"/>
      <c r="ABG27" s="244"/>
      <c r="ABH27" s="244"/>
      <c r="ABI27" s="244"/>
      <c r="ABJ27" s="244"/>
      <c r="ABK27" s="244"/>
      <c r="ABL27" s="244"/>
      <c r="ABM27" s="244"/>
      <c r="ABN27" s="244"/>
      <c r="ABO27" s="244"/>
      <c r="ABP27" s="244"/>
      <c r="ABQ27" s="244"/>
      <c r="ABR27" s="244"/>
      <c r="ABS27" s="244"/>
      <c r="ABT27" s="244"/>
      <c r="ABU27" s="244"/>
      <c r="ABV27" s="244"/>
      <c r="ABW27" s="244"/>
      <c r="ABX27" s="244"/>
      <c r="ABY27" s="244"/>
      <c r="ABZ27" s="244"/>
      <c r="ACA27" s="244"/>
      <c r="ACB27" s="244"/>
      <c r="ACC27" s="244"/>
      <c r="ACD27" s="244"/>
      <c r="ACE27" s="244"/>
      <c r="ACF27" s="244"/>
      <c r="ACG27" s="244"/>
      <c r="ACH27" s="244"/>
      <c r="ACI27" s="244"/>
      <c r="ACJ27" s="244"/>
      <c r="ACK27" s="244"/>
      <c r="ACL27" s="244"/>
      <c r="ACM27" s="244"/>
      <c r="ACN27" s="244"/>
      <c r="ACO27" s="244"/>
      <c r="ACP27" s="244"/>
      <c r="ACQ27" s="244"/>
      <c r="ACR27" s="244"/>
      <c r="ACS27" s="244"/>
      <c r="ACT27" s="244"/>
      <c r="ACU27" s="244"/>
      <c r="ACV27" s="244"/>
      <c r="ACW27" s="244"/>
      <c r="ACX27" s="244"/>
      <c r="ACY27" s="244"/>
      <c r="ACZ27" s="244"/>
      <c r="ADA27" s="244"/>
      <c r="ADB27" s="244"/>
      <c r="ADC27" s="244"/>
      <c r="ADD27" s="244"/>
      <c r="ADE27" s="244"/>
      <c r="ADF27" s="244"/>
      <c r="ADG27" s="244"/>
      <c r="ADH27" s="244"/>
      <c r="ADI27" s="244"/>
      <c r="ADJ27" s="244"/>
      <c r="ADK27" s="244"/>
      <c r="ADL27" s="244"/>
      <c r="ADM27" s="244"/>
      <c r="ADN27" s="244"/>
      <c r="ADO27" s="244"/>
      <c r="ADP27" s="244"/>
      <c r="ADQ27" s="244"/>
      <c r="ADR27" s="244"/>
      <c r="ADS27" s="244"/>
      <c r="ADT27" s="244"/>
      <c r="ADU27" s="244"/>
      <c r="ADV27" s="244"/>
      <c r="ADW27" s="244"/>
      <c r="ADX27" s="244"/>
      <c r="ADY27" s="244"/>
      <c r="ADZ27" s="244"/>
      <c r="AEA27" s="244"/>
      <c r="AEB27" s="244"/>
      <c r="AEC27" s="244"/>
      <c r="AED27" s="244"/>
      <c r="AEE27" s="244"/>
      <c r="AEF27" s="244"/>
      <c r="AEG27" s="244"/>
      <c r="AEH27" s="244"/>
      <c r="AEI27" s="244"/>
      <c r="AEJ27" s="244"/>
      <c r="AEK27" s="244"/>
      <c r="AEL27" s="244"/>
      <c r="AEM27" s="244"/>
      <c r="AEN27" s="244"/>
      <c r="AEO27" s="244"/>
      <c r="AEP27" s="244"/>
      <c r="AEQ27" s="244"/>
      <c r="AER27" s="244"/>
      <c r="AES27" s="244"/>
      <c r="AET27" s="244"/>
      <c r="AEU27" s="244"/>
      <c r="AEV27" s="244"/>
      <c r="AEW27" s="244"/>
      <c r="AEX27" s="244"/>
      <c r="AEY27" s="244"/>
      <c r="AEZ27" s="244"/>
      <c r="AFA27" s="244"/>
      <c r="AFB27" s="244"/>
      <c r="AFC27" s="244"/>
      <c r="AFD27" s="244"/>
      <c r="AFE27" s="244"/>
      <c r="AFF27" s="244"/>
      <c r="AFG27" s="244"/>
      <c r="AFH27" s="244"/>
      <c r="AFI27" s="244"/>
      <c r="AFJ27" s="244"/>
      <c r="AFK27" s="244"/>
      <c r="AFL27" s="244"/>
      <c r="AFM27" s="244"/>
      <c r="AFN27" s="244"/>
      <c r="AFO27" s="244"/>
      <c r="AFP27" s="244"/>
      <c r="AFQ27" s="244"/>
      <c r="AFR27" s="244"/>
      <c r="AFS27" s="244"/>
      <c r="AFT27" s="244"/>
      <c r="AFU27" s="244"/>
      <c r="AFV27" s="244"/>
      <c r="AFW27" s="244"/>
      <c r="AFX27" s="244"/>
      <c r="AFY27" s="244"/>
      <c r="AFZ27" s="244"/>
      <c r="AGA27" s="244"/>
      <c r="AGB27" s="244"/>
      <c r="AGC27" s="244"/>
      <c r="AGD27" s="244"/>
      <c r="AGE27" s="244"/>
      <c r="AGF27" s="244"/>
      <c r="AGG27" s="244"/>
      <c r="AGH27" s="244"/>
      <c r="AGI27" s="244"/>
      <c r="AGJ27" s="244"/>
      <c r="AGK27" s="244"/>
      <c r="AGL27" s="244"/>
      <c r="AGM27" s="244"/>
      <c r="AGN27" s="244"/>
      <c r="AGO27" s="244"/>
      <c r="AGP27" s="244"/>
      <c r="AGQ27" s="244"/>
      <c r="AGR27" s="244"/>
      <c r="AGS27" s="244"/>
      <c r="AGT27" s="244"/>
      <c r="AGU27" s="244"/>
      <c r="AGV27" s="244"/>
      <c r="AGW27" s="244"/>
      <c r="AGX27" s="244"/>
      <c r="AGY27" s="244"/>
      <c r="AGZ27" s="244"/>
      <c r="AHA27" s="244"/>
      <c r="AHB27" s="244"/>
      <c r="AHC27" s="244"/>
      <c r="AHD27" s="244"/>
      <c r="AHE27" s="244"/>
      <c r="AHF27" s="244"/>
      <c r="AHG27" s="244"/>
      <c r="AHH27" s="244"/>
      <c r="AHI27" s="244"/>
      <c r="AHJ27" s="244"/>
      <c r="AHK27" s="244"/>
      <c r="AHL27" s="244"/>
      <c r="AHM27" s="244"/>
      <c r="AHN27" s="244"/>
      <c r="AHO27" s="244"/>
      <c r="AHP27" s="244"/>
      <c r="AHQ27" s="244"/>
      <c r="AHR27" s="244"/>
      <c r="AHS27" s="244"/>
      <c r="AHT27" s="244"/>
      <c r="AHU27" s="244"/>
      <c r="AHV27" s="244"/>
      <c r="AHW27" s="244"/>
      <c r="AHX27" s="244"/>
      <c r="AHY27" s="244"/>
      <c r="AHZ27" s="244"/>
      <c r="AIA27" s="244"/>
      <c r="AIB27" s="244"/>
      <c r="AIC27" s="244"/>
      <c r="AID27" s="244"/>
      <c r="AIE27" s="244"/>
      <c r="AIF27" s="244"/>
      <c r="AIG27" s="244"/>
      <c r="AIH27" s="244"/>
      <c r="AII27" s="244"/>
      <c r="AIJ27" s="244"/>
      <c r="AIK27" s="244"/>
      <c r="AIL27" s="244"/>
      <c r="AIM27" s="244"/>
      <c r="AIN27" s="244"/>
      <c r="AIO27" s="244"/>
      <c r="AIP27" s="244"/>
      <c r="AIQ27" s="244"/>
      <c r="AIR27" s="244"/>
      <c r="AIS27" s="244"/>
      <c r="AIT27" s="244"/>
      <c r="AIU27" s="244"/>
      <c r="AIV27" s="244"/>
      <c r="AIW27" s="244"/>
      <c r="AIX27" s="244"/>
      <c r="AIY27" s="244"/>
      <c r="AIZ27" s="244"/>
      <c r="AJA27" s="244"/>
      <c r="AJB27" s="244"/>
      <c r="AJC27" s="244"/>
      <c r="AJD27" s="244"/>
      <c r="AJE27" s="244"/>
      <c r="AJF27" s="244"/>
      <c r="AJG27" s="244"/>
      <c r="AJH27" s="244"/>
      <c r="AJI27" s="244"/>
      <c r="AJJ27" s="244"/>
      <c r="AJK27" s="244"/>
      <c r="AJL27" s="244"/>
      <c r="AJM27" s="244"/>
      <c r="AJN27" s="244"/>
      <c r="AJO27" s="244"/>
      <c r="AJP27" s="244"/>
      <c r="AJQ27" s="244"/>
      <c r="AJR27" s="244"/>
      <c r="AJS27" s="244"/>
      <c r="AJT27" s="244"/>
      <c r="AJU27" s="244"/>
      <c r="AJV27" s="244"/>
      <c r="AJW27" s="244"/>
      <c r="AJX27" s="244"/>
      <c r="AJY27" s="244"/>
      <c r="AJZ27" s="244"/>
      <c r="AKA27" s="244"/>
      <c r="AKB27" s="244"/>
      <c r="AKC27" s="244"/>
      <c r="AKD27" s="244"/>
      <c r="AKE27" s="244"/>
      <c r="AKF27" s="244"/>
      <c r="AKG27" s="244"/>
      <c r="AKH27" s="244"/>
      <c r="AKI27" s="244"/>
      <c r="AKJ27" s="244"/>
      <c r="AKK27" s="244"/>
      <c r="AKL27" s="244"/>
      <c r="AKM27" s="244"/>
      <c r="AKN27" s="244"/>
      <c r="AKO27" s="244"/>
      <c r="AKP27" s="244"/>
      <c r="AKQ27" s="244"/>
      <c r="AKR27" s="244"/>
      <c r="AKS27" s="244"/>
      <c r="AKT27" s="244"/>
      <c r="AKU27" s="244"/>
      <c r="AKV27" s="244"/>
      <c r="AKW27" s="244"/>
      <c r="AKX27" s="244"/>
      <c r="AKY27" s="244"/>
      <c r="AKZ27" s="244"/>
      <c r="ALA27" s="244"/>
      <c r="ALB27" s="244"/>
      <c r="ALC27" s="244"/>
      <c r="ALD27" s="244"/>
      <c r="ALE27" s="244"/>
      <c r="ALF27" s="244"/>
      <c r="ALG27" s="244"/>
      <c r="ALH27" s="244"/>
      <c r="ALI27" s="244"/>
      <c r="ALJ27" s="244"/>
      <c r="ALK27" s="244"/>
      <c r="ALL27" s="244"/>
      <c r="ALM27" s="244"/>
      <c r="ALN27" s="244"/>
      <c r="ALO27" s="244"/>
      <c r="ALP27" s="244"/>
      <c r="ALQ27" s="244"/>
      <c r="ALR27" s="244"/>
      <c r="ALS27" s="244"/>
      <c r="ALT27" s="244"/>
      <c r="ALU27" s="244"/>
      <c r="ALV27" s="244"/>
      <c r="ALW27" s="244"/>
      <c r="ALX27" s="244"/>
      <c r="ALY27" s="244"/>
      <c r="ALZ27" s="244"/>
      <c r="AMA27" s="244"/>
      <c r="AMB27" s="244"/>
      <c r="AMC27" s="244"/>
      <c r="AMD27" s="244"/>
      <c r="AME27" s="244"/>
      <c r="AMF27" s="244"/>
      <c r="AMG27" s="244"/>
      <c r="AMH27" s="244"/>
      <c r="AMI27" s="244"/>
      <c r="AMJ27"/>
      <c r="AMK27"/>
    </row>
    <row r="28" spans="1:1025" x14ac:dyDescent="0.25">
      <c r="A28" s="11"/>
    </row>
    <row r="29" spans="1:1025" x14ac:dyDescent="0.25">
      <c r="A29" s="3" t="s">
        <v>10</v>
      </c>
    </row>
    <row r="30" spans="1:1025" x14ac:dyDescent="0.25">
      <c r="A30" s="3"/>
    </row>
    <row r="31" spans="1:1025" ht="26.4" x14ac:dyDescent="0.25">
      <c r="A31" s="12" t="s">
        <v>11</v>
      </c>
    </row>
    <row r="32" spans="1:1025" x14ac:dyDescent="0.25">
      <c r="A32" s="12"/>
    </row>
    <row r="33" spans="1:1" ht="26.4" x14ac:dyDescent="0.25">
      <c r="A33" s="12" t="s">
        <v>12</v>
      </c>
    </row>
    <row r="34" spans="1:1" x14ac:dyDescent="0.25">
      <c r="A34" s="12"/>
    </row>
    <row r="35" spans="1:1" ht="26.4" x14ac:dyDescent="0.25">
      <c r="A35" s="13" t="s">
        <v>13</v>
      </c>
    </row>
    <row r="36" spans="1:1" x14ac:dyDescent="0.25">
      <c r="A36" s="13"/>
    </row>
    <row r="37" spans="1:1" x14ac:dyDescent="0.25">
      <c r="A37" s="12" t="s">
        <v>14</v>
      </c>
    </row>
    <row r="38" spans="1:1" x14ac:dyDescent="0.25">
      <c r="A38" s="12"/>
    </row>
    <row r="39" spans="1:1" ht="39.6" x14ac:dyDescent="0.25">
      <c r="A39" s="12" t="s">
        <v>15</v>
      </c>
    </row>
  </sheetData>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I37"/>
  <sheetViews>
    <sheetView showGridLines="0" tabSelected="1" zoomScaleNormal="100" workbookViewId="0">
      <pane xSplit="1" ySplit="4" topLeftCell="B5" activePane="bottomRight" state="frozen"/>
      <selection pane="topRight" activeCell="B1" sqref="B1"/>
      <selection pane="bottomLeft" activeCell="A5" sqref="A5"/>
      <selection pane="bottomRight" activeCell="F1" sqref="F1"/>
    </sheetView>
  </sheetViews>
  <sheetFormatPr baseColWidth="10" defaultColWidth="8.88671875" defaultRowHeight="13.2" x14ac:dyDescent="0.25"/>
  <cols>
    <col min="1" max="1" width="59.109375" style="14" bestFit="1" customWidth="1"/>
    <col min="2" max="69" width="8.6640625" style="14" customWidth="1"/>
    <col min="70" max="70" width="8.6640625" style="15" customWidth="1"/>
    <col min="71" max="72" width="8.6640625" style="258" customWidth="1"/>
    <col min="73" max="93" width="8.6640625" style="15" customWidth="1"/>
    <col min="94" max="98" width="10.6640625" style="15" customWidth="1"/>
    <col min="99" max="1023" width="11.33203125" style="15" customWidth="1"/>
  </cols>
  <sheetData>
    <row r="1" spans="1:1022" s="18" customFormat="1" ht="54" customHeight="1" x14ac:dyDescent="0.2">
      <c r="A1" s="16" t="s">
        <v>16</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S1" s="252"/>
      <c r="BT1" s="252"/>
      <c r="CE1" s="19"/>
      <c r="CF1" s="19"/>
      <c r="CG1" s="245"/>
      <c r="CH1" s="19"/>
      <c r="CI1" s="19"/>
      <c r="CK1" s="245"/>
    </row>
    <row r="2" spans="1:1022" s="22" customFormat="1" ht="17.25" customHeight="1" thickBot="1" x14ac:dyDescent="0.3">
      <c r="A2" s="72" t="s">
        <v>17</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1"/>
      <c r="BS2" s="254"/>
      <c r="BT2" s="254"/>
      <c r="BU2" s="21"/>
      <c r="BV2" s="21"/>
      <c r="BW2" s="21"/>
      <c r="BX2" s="21"/>
      <c r="BY2" s="21"/>
      <c r="BZ2" s="21"/>
      <c r="CA2" s="21"/>
      <c r="CB2" s="21"/>
      <c r="CC2" s="21"/>
      <c r="CD2" s="21"/>
      <c r="CE2" s="23"/>
      <c r="CF2" s="19"/>
      <c r="CG2" s="19"/>
      <c r="CH2" s="19"/>
      <c r="CI2" s="19"/>
      <c r="CJ2" s="21"/>
      <c r="CK2" s="21"/>
      <c r="CL2" s="21"/>
      <c r="CM2" s="21"/>
      <c r="CN2" s="21"/>
      <c r="CO2" s="21"/>
      <c r="CP2" s="21"/>
      <c r="CQ2" s="21"/>
      <c r="CR2" s="21"/>
      <c r="CS2" s="21"/>
      <c r="CT2" s="21"/>
      <c r="CU2" s="21"/>
      <c r="CV2" s="21"/>
      <c r="CW2" s="21"/>
    </row>
    <row r="3" spans="1:1022" s="25" customFormat="1" ht="13.5" customHeight="1" x14ac:dyDescent="0.2">
      <c r="A3" s="24"/>
      <c r="B3" s="510">
        <v>1998</v>
      </c>
      <c r="C3" s="510"/>
      <c r="D3" s="510"/>
      <c r="E3" s="510"/>
      <c r="F3" s="510">
        <v>1999</v>
      </c>
      <c r="G3" s="510"/>
      <c r="H3" s="510"/>
      <c r="I3" s="510"/>
      <c r="J3" s="510">
        <v>2000</v>
      </c>
      <c r="K3" s="510"/>
      <c r="L3" s="510"/>
      <c r="M3" s="510"/>
      <c r="N3" s="510">
        <v>2001</v>
      </c>
      <c r="O3" s="510"/>
      <c r="P3" s="510"/>
      <c r="Q3" s="510"/>
      <c r="R3" s="510">
        <v>2002</v>
      </c>
      <c r="S3" s="510"/>
      <c r="T3" s="510"/>
      <c r="U3" s="510"/>
      <c r="V3" s="510">
        <v>2003</v>
      </c>
      <c r="W3" s="510"/>
      <c r="X3" s="510"/>
      <c r="Y3" s="510"/>
      <c r="Z3" s="510">
        <v>2004</v>
      </c>
      <c r="AA3" s="510"/>
      <c r="AB3" s="510"/>
      <c r="AC3" s="510"/>
      <c r="AD3" s="510">
        <v>2005</v>
      </c>
      <c r="AE3" s="510"/>
      <c r="AF3" s="510"/>
      <c r="AG3" s="510"/>
      <c r="AH3" s="510">
        <v>2006</v>
      </c>
      <c r="AI3" s="510"/>
      <c r="AJ3" s="510"/>
      <c r="AK3" s="510"/>
      <c r="AL3" s="510">
        <v>2007</v>
      </c>
      <c r="AM3" s="510"/>
      <c r="AN3" s="510"/>
      <c r="AO3" s="510"/>
      <c r="AP3" s="510">
        <v>2008</v>
      </c>
      <c r="AQ3" s="510"/>
      <c r="AR3" s="510"/>
      <c r="AS3" s="510"/>
      <c r="AT3" s="510">
        <v>2009</v>
      </c>
      <c r="AU3" s="510"/>
      <c r="AV3" s="510"/>
      <c r="AW3" s="510"/>
      <c r="AX3" s="510">
        <v>2010</v>
      </c>
      <c r="AY3" s="510"/>
      <c r="AZ3" s="510"/>
      <c r="BA3" s="510"/>
      <c r="BB3" s="510">
        <v>2011</v>
      </c>
      <c r="BC3" s="510"/>
      <c r="BD3" s="510"/>
      <c r="BE3" s="510"/>
      <c r="BF3" s="510">
        <v>2012</v>
      </c>
      <c r="BG3" s="510"/>
      <c r="BH3" s="510"/>
      <c r="BI3" s="510"/>
      <c r="BJ3" s="510">
        <v>2013</v>
      </c>
      <c r="BK3" s="510"/>
      <c r="BL3" s="510"/>
      <c r="BM3" s="510"/>
      <c r="BN3" s="510">
        <v>2014</v>
      </c>
      <c r="BO3" s="510"/>
      <c r="BP3" s="510"/>
      <c r="BQ3" s="510"/>
      <c r="BR3" s="508">
        <v>2015</v>
      </c>
      <c r="BS3" s="508"/>
      <c r="BT3" s="508"/>
      <c r="BU3" s="508"/>
      <c r="BV3" s="508">
        <v>2016</v>
      </c>
      <c r="BW3" s="508"/>
      <c r="BX3" s="508"/>
      <c r="BY3" s="508"/>
      <c r="BZ3" s="510">
        <v>2017</v>
      </c>
      <c r="CA3" s="510"/>
      <c r="CB3" s="510"/>
      <c r="CC3" s="510"/>
      <c r="CD3" s="508">
        <v>2018</v>
      </c>
      <c r="CE3" s="508"/>
      <c r="CF3" s="508"/>
      <c r="CG3" s="508"/>
      <c r="CH3" s="508">
        <v>2019</v>
      </c>
      <c r="CI3" s="508"/>
      <c r="CJ3" s="508"/>
      <c r="CK3" s="508"/>
      <c r="CL3" s="508">
        <v>2020</v>
      </c>
      <c r="CM3" s="508"/>
      <c r="CN3" s="508"/>
      <c r="CO3" s="510"/>
      <c r="CP3" s="508">
        <v>2021</v>
      </c>
      <c r="CQ3" s="508"/>
      <c r="CR3" s="508"/>
      <c r="CS3" s="508"/>
      <c r="CT3" s="505">
        <v>2022</v>
      </c>
      <c r="CU3" s="506"/>
      <c r="CV3" s="506"/>
      <c r="CW3" s="507"/>
      <c r="CX3" s="343"/>
    </row>
    <row r="4" spans="1:1022" ht="13.5" customHeight="1" x14ac:dyDescent="0.25">
      <c r="A4" s="26"/>
      <c r="B4" s="27" t="s">
        <v>18</v>
      </c>
      <c r="C4" s="28" t="s">
        <v>19</v>
      </c>
      <c r="D4" s="28" t="s">
        <v>20</v>
      </c>
      <c r="E4" s="28" t="s">
        <v>21</v>
      </c>
      <c r="F4" s="27" t="s">
        <v>18</v>
      </c>
      <c r="G4" s="28" t="s">
        <v>19</v>
      </c>
      <c r="H4" s="28" t="s">
        <v>20</v>
      </c>
      <c r="I4" s="29" t="s">
        <v>21</v>
      </c>
      <c r="J4" s="30" t="s">
        <v>18</v>
      </c>
      <c r="K4" s="28" t="s">
        <v>19</v>
      </c>
      <c r="L4" s="28" t="s">
        <v>20</v>
      </c>
      <c r="M4" s="29" t="s">
        <v>21</v>
      </c>
      <c r="N4" s="27" t="s">
        <v>18</v>
      </c>
      <c r="O4" s="28" t="s">
        <v>19</v>
      </c>
      <c r="P4" s="28" t="s">
        <v>20</v>
      </c>
      <c r="Q4" s="31" t="s">
        <v>21</v>
      </c>
      <c r="R4" s="27" t="s">
        <v>18</v>
      </c>
      <c r="S4" s="28" t="s">
        <v>19</v>
      </c>
      <c r="T4" s="28" t="s">
        <v>20</v>
      </c>
      <c r="U4" s="29" t="s">
        <v>21</v>
      </c>
      <c r="V4" s="28" t="s">
        <v>18</v>
      </c>
      <c r="W4" s="28" t="s">
        <v>19</v>
      </c>
      <c r="X4" s="28" t="s">
        <v>20</v>
      </c>
      <c r="Y4" s="29" t="s">
        <v>21</v>
      </c>
      <c r="Z4" s="27" t="s">
        <v>18</v>
      </c>
      <c r="AA4" s="28" t="s">
        <v>19</v>
      </c>
      <c r="AB4" s="28" t="s">
        <v>20</v>
      </c>
      <c r="AC4" s="31" t="s">
        <v>21</v>
      </c>
      <c r="AD4" s="27" t="s">
        <v>18</v>
      </c>
      <c r="AE4" s="28" t="s">
        <v>19</v>
      </c>
      <c r="AF4" s="28" t="s">
        <v>20</v>
      </c>
      <c r="AG4" s="29" t="s">
        <v>21</v>
      </c>
      <c r="AH4" s="28" t="s">
        <v>18</v>
      </c>
      <c r="AI4" s="28" t="s">
        <v>19</v>
      </c>
      <c r="AJ4" s="28" t="s">
        <v>20</v>
      </c>
      <c r="AK4" s="29" t="s">
        <v>21</v>
      </c>
      <c r="AL4" s="27" t="s">
        <v>18</v>
      </c>
      <c r="AM4" s="28" t="s">
        <v>19</v>
      </c>
      <c r="AN4" s="28" t="s">
        <v>20</v>
      </c>
      <c r="AO4" s="31" t="s">
        <v>21</v>
      </c>
      <c r="AP4" s="27" t="s">
        <v>18</v>
      </c>
      <c r="AQ4" s="28" t="s">
        <v>19</v>
      </c>
      <c r="AR4" s="28" t="s">
        <v>20</v>
      </c>
      <c r="AS4" s="29" t="s">
        <v>21</v>
      </c>
      <c r="AT4" s="28" t="s">
        <v>18</v>
      </c>
      <c r="AU4" s="28" t="s">
        <v>19</v>
      </c>
      <c r="AV4" s="28" t="s">
        <v>20</v>
      </c>
      <c r="AW4" s="29" t="s">
        <v>21</v>
      </c>
      <c r="AX4" s="27" t="s">
        <v>18</v>
      </c>
      <c r="AY4" s="28" t="s">
        <v>19</v>
      </c>
      <c r="AZ4" s="28" t="s">
        <v>20</v>
      </c>
      <c r="BA4" s="31" t="s">
        <v>21</v>
      </c>
      <c r="BB4" s="27" t="s">
        <v>18</v>
      </c>
      <c r="BC4" s="28" t="s">
        <v>19</v>
      </c>
      <c r="BD4" s="28" t="s">
        <v>20</v>
      </c>
      <c r="BE4" s="31" t="s">
        <v>21</v>
      </c>
      <c r="BF4" s="27" t="s">
        <v>18</v>
      </c>
      <c r="BG4" s="28" t="s">
        <v>19</v>
      </c>
      <c r="BH4" s="28" t="s">
        <v>20</v>
      </c>
      <c r="BI4" s="29" t="s">
        <v>21</v>
      </c>
      <c r="BJ4" s="27" t="s">
        <v>18</v>
      </c>
      <c r="BK4" s="28" t="s">
        <v>19</v>
      </c>
      <c r="BL4" s="28" t="s">
        <v>20</v>
      </c>
      <c r="BM4" s="31" t="s">
        <v>21</v>
      </c>
      <c r="BN4" s="27" t="s">
        <v>18</v>
      </c>
      <c r="BO4" s="28" t="s">
        <v>19</v>
      </c>
      <c r="BP4" s="28" t="s">
        <v>20</v>
      </c>
      <c r="BQ4" s="31" t="s">
        <v>21</v>
      </c>
      <c r="BR4" s="32" t="s">
        <v>18</v>
      </c>
      <c r="BS4" s="253" t="s">
        <v>19</v>
      </c>
      <c r="BT4" s="253" t="s">
        <v>20</v>
      </c>
      <c r="BU4" s="30" t="s">
        <v>21</v>
      </c>
      <c r="BV4" s="32" t="s">
        <v>18</v>
      </c>
      <c r="BW4" s="30" t="s">
        <v>19</v>
      </c>
      <c r="BX4" s="30" t="s">
        <v>20</v>
      </c>
      <c r="BY4" s="30" t="s">
        <v>21</v>
      </c>
      <c r="BZ4" s="32" t="s">
        <v>18</v>
      </c>
      <c r="CA4" s="30" t="s">
        <v>19</v>
      </c>
      <c r="CB4" s="30" t="s">
        <v>20</v>
      </c>
      <c r="CC4" s="29" t="s">
        <v>21</v>
      </c>
      <c r="CD4" s="32" t="s">
        <v>18</v>
      </c>
      <c r="CE4" s="30" t="s">
        <v>19</v>
      </c>
      <c r="CF4" s="30" t="s">
        <v>20</v>
      </c>
      <c r="CG4" s="30" t="s">
        <v>21</v>
      </c>
      <c r="CH4" s="32" t="s">
        <v>18</v>
      </c>
      <c r="CI4" s="30" t="s">
        <v>19</v>
      </c>
      <c r="CJ4" s="30" t="s">
        <v>20</v>
      </c>
      <c r="CK4" s="30" t="s">
        <v>21</v>
      </c>
      <c r="CL4" s="32" t="s">
        <v>18</v>
      </c>
      <c r="CM4" s="30" t="s">
        <v>19</v>
      </c>
      <c r="CN4" s="30" t="s">
        <v>20</v>
      </c>
      <c r="CO4" s="29" t="s">
        <v>21</v>
      </c>
      <c r="CP4" s="32" t="s">
        <v>18</v>
      </c>
      <c r="CQ4" s="30" t="s">
        <v>19</v>
      </c>
      <c r="CR4" s="30" t="s">
        <v>20</v>
      </c>
      <c r="CS4" s="30" t="s">
        <v>21</v>
      </c>
      <c r="CT4" s="27" t="s">
        <v>18</v>
      </c>
      <c r="CU4" s="28" t="s">
        <v>19</v>
      </c>
      <c r="CV4" s="28" t="s">
        <v>20</v>
      </c>
      <c r="CW4" s="347" t="s">
        <v>21</v>
      </c>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row>
    <row r="5" spans="1:1022" s="37" customFormat="1" ht="12" x14ac:dyDescent="0.25">
      <c r="A5" s="36" t="s">
        <v>22</v>
      </c>
      <c r="B5" s="376">
        <v>1205.4000000000001</v>
      </c>
      <c r="C5" s="377">
        <v>1213.3</v>
      </c>
      <c r="D5" s="377">
        <v>1216.8</v>
      </c>
      <c r="E5" s="378">
        <v>1219.4000000000003</v>
      </c>
      <c r="F5" s="376">
        <v>1226.2000000000003</v>
      </c>
      <c r="G5" s="377">
        <v>1231.2</v>
      </c>
      <c r="H5" s="377">
        <v>1242.5999999999999</v>
      </c>
      <c r="I5" s="378">
        <v>1259.5</v>
      </c>
      <c r="J5" s="376">
        <v>1280.3</v>
      </c>
      <c r="K5" s="377">
        <v>1301.6999999999998</v>
      </c>
      <c r="L5" s="377">
        <v>1323.6</v>
      </c>
      <c r="M5" s="378">
        <v>1341.2</v>
      </c>
      <c r="N5" s="376">
        <v>1355.1000000000001</v>
      </c>
      <c r="O5" s="377">
        <v>1359.5000000000002</v>
      </c>
      <c r="P5" s="377">
        <v>1361.7999999999997</v>
      </c>
      <c r="Q5" s="378">
        <v>1365.8999999999999</v>
      </c>
      <c r="R5" s="376">
        <v>1368.7</v>
      </c>
      <c r="S5" s="377">
        <v>1374.1</v>
      </c>
      <c r="T5" s="377">
        <v>1377.3</v>
      </c>
      <c r="U5" s="378">
        <v>1381.4</v>
      </c>
      <c r="V5" s="376">
        <v>1380.2000000000003</v>
      </c>
      <c r="W5" s="377">
        <v>1376.7</v>
      </c>
      <c r="X5" s="377">
        <v>1374.9999999999998</v>
      </c>
      <c r="Y5" s="378">
        <v>1371.2</v>
      </c>
      <c r="Z5" s="376">
        <v>1368.1000000000001</v>
      </c>
      <c r="AA5" s="377">
        <v>1366.0999999999997</v>
      </c>
      <c r="AB5" s="377">
        <v>1365.7000000000007</v>
      </c>
      <c r="AC5" s="378">
        <v>1364.1</v>
      </c>
      <c r="AD5" s="376">
        <v>1363.1999999999998</v>
      </c>
      <c r="AE5" s="377">
        <v>1361.7000000000003</v>
      </c>
      <c r="AF5" s="377">
        <v>1357.9000000000005</v>
      </c>
      <c r="AG5" s="378">
        <v>1359.2000000000003</v>
      </c>
      <c r="AH5" s="376">
        <v>1358.7</v>
      </c>
      <c r="AI5" s="377">
        <v>1359.2000000000005</v>
      </c>
      <c r="AJ5" s="377">
        <v>1359.1</v>
      </c>
      <c r="AK5" s="378">
        <v>1356.5000000000002</v>
      </c>
      <c r="AL5" s="376">
        <v>1362.8999999999999</v>
      </c>
      <c r="AM5" s="377">
        <v>1365.6</v>
      </c>
      <c r="AN5" s="377">
        <v>1374.4000000000005</v>
      </c>
      <c r="AO5" s="378">
        <v>1373</v>
      </c>
      <c r="AP5" s="376">
        <v>1374.9000000000008</v>
      </c>
      <c r="AQ5" s="377">
        <v>1376.5999999999995</v>
      </c>
      <c r="AR5" s="377">
        <v>1374.5999999999995</v>
      </c>
      <c r="AS5" s="378">
        <v>1371.2</v>
      </c>
      <c r="AT5" s="376">
        <v>1364.6999999999998</v>
      </c>
      <c r="AU5" s="377">
        <v>1356.9999999999995</v>
      </c>
      <c r="AV5" s="377">
        <v>1347.5</v>
      </c>
      <c r="AW5" s="378">
        <v>1345.6000000000001</v>
      </c>
      <c r="AX5" s="376">
        <v>1344.4000000000005</v>
      </c>
      <c r="AY5" s="377">
        <v>1346.4999999999995</v>
      </c>
      <c r="AZ5" s="377">
        <v>1351.1</v>
      </c>
      <c r="BA5" s="378">
        <v>1354.9000000000003</v>
      </c>
      <c r="BB5" s="376">
        <v>1355.5</v>
      </c>
      <c r="BC5" s="377">
        <v>1357.2</v>
      </c>
      <c r="BD5" s="377">
        <v>1358.8000000000004</v>
      </c>
      <c r="BE5" s="378">
        <v>1356.8</v>
      </c>
      <c r="BF5" s="376">
        <v>1354.6</v>
      </c>
      <c r="BG5" s="377">
        <v>1352.4000000000005</v>
      </c>
      <c r="BH5" s="377">
        <v>1355</v>
      </c>
      <c r="BI5" s="378">
        <v>1349.6999999999998</v>
      </c>
      <c r="BJ5" s="376">
        <v>1350.6</v>
      </c>
      <c r="BK5" s="377">
        <v>1348.2999999999997</v>
      </c>
      <c r="BL5" s="377">
        <v>1347.4999999999998</v>
      </c>
      <c r="BM5" s="378">
        <v>1347.3</v>
      </c>
      <c r="BN5" s="376">
        <v>1347</v>
      </c>
      <c r="BO5" s="377">
        <v>1345.7999999999995</v>
      </c>
      <c r="BP5" s="377">
        <v>1344.6</v>
      </c>
      <c r="BQ5" s="378">
        <v>1344.7999999999997</v>
      </c>
      <c r="BR5" s="348">
        <v>1343.9</v>
      </c>
      <c r="BS5" s="379">
        <v>1344.0999999999997</v>
      </c>
      <c r="BT5" s="379">
        <v>1343.9999999999998</v>
      </c>
      <c r="BU5" s="373">
        <v>1344</v>
      </c>
      <c r="BV5" s="348">
        <v>1346.9999999999998</v>
      </c>
      <c r="BW5" s="373">
        <v>1353.6000000000001</v>
      </c>
      <c r="BX5" s="373">
        <v>1353.9</v>
      </c>
      <c r="BY5" s="373">
        <v>1357.2</v>
      </c>
      <c r="BZ5" s="348">
        <v>1361.4000000000008</v>
      </c>
      <c r="CA5" s="373">
        <v>1364.5</v>
      </c>
      <c r="CB5" s="373">
        <v>1366.2999999999997</v>
      </c>
      <c r="CC5" s="380">
        <v>1373.4</v>
      </c>
      <c r="CD5" s="348">
        <v>1375.3999999999999</v>
      </c>
      <c r="CE5" s="373">
        <v>1382.6999999999996</v>
      </c>
      <c r="CF5" s="373">
        <v>1385.1000000000001</v>
      </c>
      <c r="CG5" s="373">
        <v>1392.3</v>
      </c>
      <c r="CH5" s="348">
        <v>1398.7</v>
      </c>
      <c r="CI5" s="373">
        <v>1404.5</v>
      </c>
      <c r="CJ5" s="373">
        <v>1412.1999999999998</v>
      </c>
      <c r="CK5" s="373">
        <v>1414.2</v>
      </c>
      <c r="CL5" s="348">
        <v>1400.4000000000003</v>
      </c>
      <c r="CM5" s="373">
        <v>1394.7000000000003</v>
      </c>
      <c r="CN5" s="373">
        <v>1400.2</v>
      </c>
      <c r="CO5" s="380">
        <v>1405.4000000000003</v>
      </c>
      <c r="CP5" s="373">
        <v>1413.2999999999997</v>
      </c>
      <c r="CQ5" s="349">
        <v>1413.7</v>
      </c>
      <c r="CR5" s="381">
        <v>1422.3000000000002</v>
      </c>
      <c r="CS5" s="373">
        <v>1429.5</v>
      </c>
      <c r="CT5" s="351">
        <v>1431.8000000000002</v>
      </c>
      <c r="CU5" s="352">
        <v>1435.4</v>
      </c>
      <c r="CV5" s="352">
        <v>1440.2</v>
      </c>
      <c r="CW5" s="350">
        <v>1439.7</v>
      </c>
      <c r="CX5" s="60"/>
    </row>
    <row r="6" spans="1:1022" s="39" customFormat="1" ht="12.75" customHeight="1" x14ac:dyDescent="0.25">
      <c r="A6" s="38" t="s">
        <v>23</v>
      </c>
      <c r="B6" s="382">
        <v>640.92435542897749</v>
      </c>
      <c r="C6" s="383">
        <v>645.36235692704895</v>
      </c>
      <c r="D6" s="383">
        <v>647.85739018838979</v>
      </c>
      <c r="E6" s="384">
        <v>649.63402969751291</v>
      </c>
      <c r="F6" s="382">
        <v>652.43420090816289</v>
      </c>
      <c r="G6" s="383">
        <v>657.25828864251014</v>
      </c>
      <c r="H6" s="383">
        <v>666.2335547579753</v>
      </c>
      <c r="I6" s="384">
        <v>676.76263510237618</v>
      </c>
      <c r="J6" s="382">
        <v>685.07498447639637</v>
      </c>
      <c r="K6" s="383">
        <v>691.98168902292412</v>
      </c>
      <c r="L6" s="383">
        <v>699.51945357576892</v>
      </c>
      <c r="M6" s="384">
        <v>703.50317809999365</v>
      </c>
      <c r="N6" s="382">
        <v>710.20731408476558</v>
      </c>
      <c r="O6" s="383">
        <v>710.58246130821806</v>
      </c>
      <c r="P6" s="383">
        <v>710.38407533969405</v>
      </c>
      <c r="Q6" s="384">
        <v>713.25646197683125</v>
      </c>
      <c r="R6" s="382">
        <v>715.11671140007138</v>
      </c>
      <c r="S6" s="383">
        <v>718.42871863515848</v>
      </c>
      <c r="T6" s="383">
        <v>719.40931275143294</v>
      </c>
      <c r="U6" s="384">
        <v>720.29487537086197</v>
      </c>
      <c r="V6" s="382">
        <v>720.41944034716721</v>
      </c>
      <c r="W6" s="383">
        <v>718.42712871101389</v>
      </c>
      <c r="X6" s="383">
        <v>717.98017794287011</v>
      </c>
      <c r="Y6" s="384">
        <v>713.63498293950283</v>
      </c>
      <c r="Z6" s="382">
        <v>711.78985251713084</v>
      </c>
      <c r="AA6" s="383">
        <v>709.56667855198214</v>
      </c>
      <c r="AB6" s="383">
        <v>706.75455745095428</v>
      </c>
      <c r="AC6" s="384">
        <v>705.0391914084172</v>
      </c>
      <c r="AD6" s="382">
        <v>705.00635108448921</v>
      </c>
      <c r="AE6" s="383">
        <v>701.11208876763112</v>
      </c>
      <c r="AF6" s="383">
        <v>700.598695513537</v>
      </c>
      <c r="AG6" s="384">
        <v>701.30554148885528</v>
      </c>
      <c r="AH6" s="382">
        <v>701.63172491385194</v>
      </c>
      <c r="AI6" s="383">
        <v>704.62949883592557</v>
      </c>
      <c r="AJ6" s="383">
        <v>707.49110848648684</v>
      </c>
      <c r="AK6" s="384">
        <v>708.33208904073547</v>
      </c>
      <c r="AL6" s="382">
        <v>714.07581134283873</v>
      </c>
      <c r="AM6" s="383">
        <v>717.07162532600705</v>
      </c>
      <c r="AN6" s="383">
        <v>723.9049964128277</v>
      </c>
      <c r="AO6" s="384">
        <v>724.26257283992277</v>
      </c>
      <c r="AP6" s="382">
        <v>728.07033507734388</v>
      </c>
      <c r="AQ6" s="383">
        <v>732.12312456765585</v>
      </c>
      <c r="AR6" s="383">
        <v>730.55742167325366</v>
      </c>
      <c r="AS6" s="384">
        <v>729.92515903627714</v>
      </c>
      <c r="AT6" s="382">
        <v>726.13527821095693</v>
      </c>
      <c r="AU6" s="383">
        <v>724.96452341934651</v>
      </c>
      <c r="AV6" s="383">
        <v>724.15635312175141</v>
      </c>
      <c r="AW6" s="384">
        <v>725.58055654367797</v>
      </c>
      <c r="AX6" s="382">
        <v>725.35764635225769</v>
      </c>
      <c r="AY6" s="383">
        <v>727.61820776208504</v>
      </c>
      <c r="AZ6" s="383">
        <v>730.08899387866188</v>
      </c>
      <c r="BA6" s="384">
        <v>732.41227324206284</v>
      </c>
      <c r="BB6" s="382">
        <v>732.69043879109404</v>
      </c>
      <c r="BC6" s="383">
        <v>733.09809776885857</v>
      </c>
      <c r="BD6" s="383">
        <v>736.22673434195269</v>
      </c>
      <c r="BE6" s="384">
        <v>741.74754516232997</v>
      </c>
      <c r="BF6" s="382">
        <v>740.50266390735953</v>
      </c>
      <c r="BG6" s="383">
        <v>741.37456592789397</v>
      </c>
      <c r="BH6" s="383">
        <v>743.93999965289561</v>
      </c>
      <c r="BI6" s="384">
        <v>741.71446430416336</v>
      </c>
      <c r="BJ6" s="382">
        <v>742.51368223642055</v>
      </c>
      <c r="BK6" s="383">
        <v>741.43109740983994</v>
      </c>
      <c r="BL6" s="383">
        <v>742.19944077560308</v>
      </c>
      <c r="BM6" s="384">
        <v>743.54686378172778</v>
      </c>
      <c r="BN6" s="382">
        <v>742.33670318475606</v>
      </c>
      <c r="BO6" s="383">
        <v>742.29857498265437</v>
      </c>
      <c r="BP6" s="383">
        <v>743.570002482414</v>
      </c>
      <c r="BQ6" s="384">
        <v>744.26376787101674</v>
      </c>
      <c r="BR6" s="385">
        <v>744.14342607620881</v>
      </c>
      <c r="BS6" s="386">
        <v>745.11098018469079</v>
      </c>
      <c r="BT6" s="386">
        <v>694.38644920339016</v>
      </c>
      <c r="BU6" s="387">
        <v>696.26251985094109</v>
      </c>
      <c r="BV6" s="385">
        <v>698.34536993238839</v>
      </c>
      <c r="BW6" s="387">
        <v>703.46624664574199</v>
      </c>
      <c r="BX6" s="387">
        <v>705.92061239194038</v>
      </c>
      <c r="BY6" s="387">
        <v>705.52485613447925</v>
      </c>
      <c r="BZ6" s="385">
        <v>707.46990925758473</v>
      </c>
      <c r="CA6" s="387">
        <v>710.51721951175102</v>
      </c>
      <c r="CB6" s="387">
        <v>713.10297622335588</v>
      </c>
      <c r="CC6" s="388">
        <v>718.21406152107818</v>
      </c>
      <c r="CD6" s="385">
        <v>720.85316626985718</v>
      </c>
      <c r="CE6" s="387">
        <v>727.0153236878698</v>
      </c>
      <c r="CF6" s="389">
        <v>731.61705877894542</v>
      </c>
      <c r="CG6" s="389">
        <v>737.59421237657034</v>
      </c>
      <c r="CH6" s="385">
        <v>742.24762834419801</v>
      </c>
      <c r="CI6" s="387">
        <v>746.98410150617019</v>
      </c>
      <c r="CJ6" s="389">
        <v>753.92792160128238</v>
      </c>
      <c r="CK6" s="389">
        <v>755.91000129355393</v>
      </c>
      <c r="CL6" s="385">
        <v>746.04419670547145</v>
      </c>
      <c r="CM6" s="387">
        <v>747.42511276480252</v>
      </c>
      <c r="CN6" s="389">
        <v>755.83815643083256</v>
      </c>
      <c r="CO6" s="390">
        <v>761.1954697636038</v>
      </c>
      <c r="CP6" s="389">
        <v>767.05491202044914</v>
      </c>
      <c r="CQ6" s="352">
        <v>770.42726679572786</v>
      </c>
      <c r="CR6" s="381">
        <v>775.91568933953113</v>
      </c>
      <c r="CS6" s="389">
        <v>782.20759573880764</v>
      </c>
      <c r="CT6" s="478">
        <v>783.45875775045079</v>
      </c>
      <c r="CU6" s="381">
        <v>783.83889424211316</v>
      </c>
      <c r="CV6" s="381">
        <v>786.04434594457052</v>
      </c>
      <c r="CW6" s="353">
        <v>785.87328762291725</v>
      </c>
      <c r="CX6" s="344"/>
    </row>
    <row r="7" spans="1:1022" s="41" customFormat="1" ht="12.75" customHeight="1" x14ac:dyDescent="0.25">
      <c r="A7" s="40" t="s">
        <v>90</v>
      </c>
      <c r="B7" s="391">
        <v>185.59324779882726</v>
      </c>
      <c r="C7" s="392">
        <v>185.97004403582326</v>
      </c>
      <c r="D7" s="392">
        <v>185.09635368043683</v>
      </c>
      <c r="E7" s="393">
        <v>184.06664290703603</v>
      </c>
      <c r="F7" s="391">
        <v>183.49648348668902</v>
      </c>
      <c r="G7" s="392">
        <v>183.2726530952894</v>
      </c>
      <c r="H7" s="392">
        <v>184.29030978832023</v>
      </c>
      <c r="I7" s="393">
        <v>185.93489118378079</v>
      </c>
      <c r="J7" s="391">
        <v>188.23444458870804</v>
      </c>
      <c r="K7" s="392">
        <v>189.8345844303926</v>
      </c>
      <c r="L7" s="392">
        <v>190.45318518631447</v>
      </c>
      <c r="M7" s="393">
        <v>191.01718961505594</v>
      </c>
      <c r="N7" s="391">
        <v>191.75541292470942</v>
      </c>
      <c r="O7" s="392">
        <v>191.65685352777524</v>
      </c>
      <c r="P7" s="392">
        <v>191.21220977190774</v>
      </c>
      <c r="Q7" s="393">
        <v>191.49596905196981</v>
      </c>
      <c r="R7" s="391">
        <v>191.3683297050728</v>
      </c>
      <c r="S7" s="392">
        <v>191.72137982856239</v>
      </c>
      <c r="T7" s="392">
        <v>191.14579392267731</v>
      </c>
      <c r="U7" s="393">
        <v>190.63992241572436</v>
      </c>
      <c r="V7" s="391">
        <v>190.080863931301</v>
      </c>
      <c r="W7" s="392">
        <v>190.29301628015622</v>
      </c>
      <c r="X7" s="392">
        <v>189.58915565137809</v>
      </c>
      <c r="Y7" s="393">
        <v>189.43012548061282</v>
      </c>
      <c r="Z7" s="391">
        <v>188.17165230725865</v>
      </c>
      <c r="AA7" s="392">
        <v>185.95802966972903</v>
      </c>
      <c r="AB7" s="392">
        <v>184.49398272601113</v>
      </c>
      <c r="AC7" s="393">
        <v>184.29215122672599</v>
      </c>
      <c r="AD7" s="391">
        <v>180.03450313551232</v>
      </c>
      <c r="AE7" s="392">
        <v>179.6064821671109</v>
      </c>
      <c r="AF7" s="392">
        <v>179.59073088088073</v>
      </c>
      <c r="AG7" s="393">
        <v>178.78278163127385</v>
      </c>
      <c r="AH7" s="391">
        <v>178.47877371747194</v>
      </c>
      <c r="AI7" s="392">
        <v>178.07577523735455</v>
      </c>
      <c r="AJ7" s="392">
        <v>178.01920950780888</v>
      </c>
      <c r="AK7" s="393">
        <v>176.44040057605309</v>
      </c>
      <c r="AL7" s="391">
        <v>176.35856031199637</v>
      </c>
      <c r="AM7" s="392">
        <v>175.35686987087541</v>
      </c>
      <c r="AN7" s="392">
        <v>175.29825508755837</v>
      </c>
      <c r="AO7" s="393">
        <v>173.49162886386219</v>
      </c>
      <c r="AP7" s="391">
        <v>172.89065959217777</v>
      </c>
      <c r="AQ7" s="392">
        <v>174.05209698264596</v>
      </c>
      <c r="AR7" s="392">
        <v>172.82981203826819</v>
      </c>
      <c r="AS7" s="393">
        <v>174.3276102537755</v>
      </c>
      <c r="AT7" s="391">
        <v>173.53234109105222</v>
      </c>
      <c r="AU7" s="392">
        <v>173.87566183633541</v>
      </c>
      <c r="AV7" s="392">
        <v>172.63854479744313</v>
      </c>
      <c r="AW7" s="393">
        <v>171.68991029178338</v>
      </c>
      <c r="AX7" s="391">
        <v>171.5769563517369</v>
      </c>
      <c r="AY7" s="392">
        <v>169.90769697667039</v>
      </c>
      <c r="AZ7" s="392">
        <v>169.69946207576973</v>
      </c>
      <c r="BA7" s="393">
        <v>169.44150993214416</v>
      </c>
      <c r="BB7" s="391">
        <v>166.53800918567148</v>
      </c>
      <c r="BC7" s="392">
        <v>164.81752611946749</v>
      </c>
      <c r="BD7" s="392">
        <v>165.25813786377881</v>
      </c>
      <c r="BE7" s="393">
        <v>165.27836436811174</v>
      </c>
      <c r="BF7" s="391">
        <v>165.63510358222729</v>
      </c>
      <c r="BG7" s="392">
        <v>166.8163789159272</v>
      </c>
      <c r="BH7" s="392">
        <v>168.15713579046013</v>
      </c>
      <c r="BI7" s="393">
        <v>168.85934489932581</v>
      </c>
      <c r="BJ7" s="391">
        <v>167.43988872161228</v>
      </c>
      <c r="BK7" s="392">
        <v>167.51477932387709</v>
      </c>
      <c r="BL7" s="392">
        <v>169.2982639560494</v>
      </c>
      <c r="BM7" s="393">
        <v>169.44362740679551</v>
      </c>
      <c r="BN7" s="391">
        <v>167.5405111416089</v>
      </c>
      <c r="BO7" s="392">
        <v>166.54468318899265</v>
      </c>
      <c r="BP7" s="392">
        <v>167.6988396633931</v>
      </c>
      <c r="BQ7" s="393">
        <v>167.2911083675879</v>
      </c>
      <c r="BR7" s="366">
        <v>164.77063978124613</v>
      </c>
      <c r="BS7" s="394">
        <v>162.94638909908119</v>
      </c>
      <c r="BT7" s="394">
        <v>111.48583792026291</v>
      </c>
      <c r="BU7" s="395">
        <v>111.33156181700969</v>
      </c>
      <c r="BV7" s="366">
        <v>109.69169526971959</v>
      </c>
      <c r="BW7" s="395">
        <v>109.36318176093856</v>
      </c>
      <c r="BX7" s="395">
        <v>109.40300027502185</v>
      </c>
      <c r="BY7" s="395">
        <v>108.7947411755805</v>
      </c>
      <c r="BZ7" s="366">
        <v>105.48858946837018</v>
      </c>
      <c r="CA7" s="395">
        <v>103.93633429152888</v>
      </c>
      <c r="CB7" s="395">
        <v>104.438200622647</v>
      </c>
      <c r="CC7" s="396">
        <v>104.5591163791682</v>
      </c>
      <c r="CD7" s="366">
        <v>102.76775026996501</v>
      </c>
      <c r="CE7" s="395">
        <v>102.57705211620679</v>
      </c>
      <c r="CF7" s="395">
        <v>102.33456958279538</v>
      </c>
      <c r="CG7" s="395">
        <v>101.41615506901724</v>
      </c>
      <c r="CH7" s="366">
        <v>100.72136915507743</v>
      </c>
      <c r="CI7" s="395">
        <v>100.73575263164226</v>
      </c>
      <c r="CJ7" s="395">
        <v>100.55557098925117</v>
      </c>
      <c r="CK7" s="395">
        <v>98.558666070076768</v>
      </c>
      <c r="CL7" s="366">
        <v>95.951825434706862</v>
      </c>
      <c r="CM7" s="395">
        <v>95.298113692934805</v>
      </c>
      <c r="CN7" s="395">
        <v>94.507086120144621</v>
      </c>
      <c r="CO7" s="396">
        <v>94.300681177456838</v>
      </c>
      <c r="CP7" s="395">
        <v>93.769148386517728</v>
      </c>
      <c r="CQ7" s="355">
        <v>92.708122261861917</v>
      </c>
      <c r="CR7" s="355">
        <v>92.390085617482725</v>
      </c>
      <c r="CS7" s="395">
        <v>92.173542625526849</v>
      </c>
      <c r="CT7" s="354">
        <v>91.99548597771421</v>
      </c>
      <c r="CU7" s="355">
        <v>91.901130468037735</v>
      </c>
      <c r="CV7" s="355">
        <v>92.378890685416792</v>
      </c>
      <c r="CW7" s="356">
        <v>92.963504433343545</v>
      </c>
      <c r="CX7" s="345"/>
    </row>
    <row r="8" spans="1:1022" s="41" customFormat="1" ht="12.75" customHeight="1" x14ac:dyDescent="0.25">
      <c r="A8" s="40" t="s">
        <v>24</v>
      </c>
      <c r="B8" s="391">
        <v>166.83346804552644</v>
      </c>
      <c r="C8" s="392">
        <v>167.18431783621486</v>
      </c>
      <c r="D8" s="392">
        <v>167.84304239629873</v>
      </c>
      <c r="E8" s="393">
        <v>168.10067806109495</v>
      </c>
      <c r="F8" s="391">
        <v>168.72199114713115</v>
      </c>
      <c r="G8" s="392">
        <v>169.44001614501354</v>
      </c>
      <c r="H8" s="392">
        <v>171.57337011334337</v>
      </c>
      <c r="I8" s="393">
        <v>174.56494553325157</v>
      </c>
      <c r="J8" s="391">
        <v>175.95457167086067</v>
      </c>
      <c r="K8" s="392">
        <v>177.75437633480627</v>
      </c>
      <c r="L8" s="392">
        <v>179.8991710147474</v>
      </c>
      <c r="M8" s="393">
        <v>180.5113191420418</v>
      </c>
      <c r="N8" s="391">
        <v>181.58816454310042</v>
      </c>
      <c r="O8" s="392">
        <v>182.12160579725912</v>
      </c>
      <c r="P8" s="392">
        <v>182.47359210806695</v>
      </c>
      <c r="Q8" s="393">
        <v>182.62263721571574</v>
      </c>
      <c r="R8" s="391">
        <v>184.28253446806903</v>
      </c>
      <c r="S8" s="392">
        <v>185.37447328506417</v>
      </c>
      <c r="T8" s="392">
        <v>186.38956605156193</v>
      </c>
      <c r="U8" s="393">
        <v>187.22012699007931</v>
      </c>
      <c r="V8" s="391">
        <v>188.51596303335407</v>
      </c>
      <c r="W8" s="392">
        <v>188.61887445447755</v>
      </c>
      <c r="X8" s="392">
        <v>189.01139589268308</v>
      </c>
      <c r="Y8" s="393">
        <v>188.09291780643775</v>
      </c>
      <c r="Z8" s="391">
        <v>188.12885876389282</v>
      </c>
      <c r="AA8" s="392">
        <v>188.1170732123843</v>
      </c>
      <c r="AB8" s="392">
        <v>188.54073155462601</v>
      </c>
      <c r="AC8" s="393">
        <v>189.45224550930399</v>
      </c>
      <c r="AD8" s="391">
        <v>189.74227284051318</v>
      </c>
      <c r="AE8" s="392">
        <v>189.52139749318161</v>
      </c>
      <c r="AF8" s="392">
        <v>190.45739988318542</v>
      </c>
      <c r="AG8" s="393">
        <v>191.72377108059811</v>
      </c>
      <c r="AH8" s="391">
        <v>190.621988234714</v>
      </c>
      <c r="AI8" s="392">
        <v>191.70808455516197</v>
      </c>
      <c r="AJ8" s="392">
        <v>192.57598864185402</v>
      </c>
      <c r="AK8" s="393">
        <v>191.64014889197202</v>
      </c>
      <c r="AL8" s="391">
        <v>192.97817167344468</v>
      </c>
      <c r="AM8" s="392">
        <v>194.4392973348572</v>
      </c>
      <c r="AN8" s="392">
        <v>196.1453725474552</v>
      </c>
      <c r="AO8" s="393">
        <v>196.53214051274907</v>
      </c>
      <c r="AP8" s="391">
        <v>198.09260243816493</v>
      </c>
      <c r="AQ8" s="392">
        <v>199.85519668603627</v>
      </c>
      <c r="AR8" s="392">
        <v>201.01842526425997</v>
      </c>
      <c r="AS8" s="393">
        <v>201.64241143549182</v>
      </c>
      <c r="AT8" s="391">
        <v>203.35243016713852</v>
      </c>
      <c r="AU8" s="392">
        <v>204.66055337803428</v>
      </c>
      <c r="AV8" s="392">
        <v>205.58280213377191</v>
      </c>
      <c r="AW8" s="393">
        <v>208.21204021176047</v>
      </c>
      <c r="AX8" s="391">
        <v>208.49243120501316</v>
      </c>
      <c r="AY8" s="392">
        <v>210.94835412378455</v>
      </c>
      <c r="AZ8" s="392">
        <v>211.52360837626912</v>
      </c>
      <c r="BA8" s="393">
        <v>211.53358023702467</v>
      </c>
      <c r="BB8" s="391">
        <v>212.48786602112892</v>
      </c>
      <c r="BC8" s="392">
        <v>213.74547301640396</v>
      </c>
      <c r="BD8" s="392">
        <v>216.30930149699421</v>
      </c>
      <c r="BE8" s="393">
        <v>219.3838181500966</v>
      </c>
      <c r="BF8" s="391">
        <v>218.81326300623383</v>
      </c>
      <c r="BG8" s="392">
        <v>218.94088079864369</v>
      </c>
      <c r="BH8" s="392">
        <v>219.52867240103814</v>
      </c>
      <c r="BI8" s="393">
        <v>219.57764194677935</v>
      </c>
      <c r="BJ8" s="391">
        <v>221.63315243713666</v>
      </c>
      <c r="BK8" s="392">
        <v>222.22685314089873</v>
      </c>
      <c r="BL8" s="392">
        <v>221.92781338011838</v>
      </c>
      <c r="BM8" s="393">
        <v>224.09149811866388</v>
      </c>
      <c r="BN8" s="391">
        <v>225.50326742629019</v>
      </c>
      <c r="BO8" s="392">
        <v>227.30516514955769</v>
      </c>
      <c r="BP8" s="392">
        <v>227.92534017920798</v>
      </c>
      <c r="BQ8" s="393">
        <v>229.10325067618041</v>
      </c>
      <c r="BR8" s="366">
        <v>230.73985727626439</v>
      </c>
      <c r="BS8" s="394">
        <v>231.54511616748732</v>
      </c>
      <c r="BT8" s="394">
        <v>231.48986960865545</v>
      </c>
      <c r="BU8" s="395">
        <v>232.32465919275461</v>
      </c>
      <c r="BV8" s="366">
        <v>234.5361556732008</v>
      </c>
      <c r="BW8" s="395">
        <v>237.21427620368272</v>
      </c>
      <c r="BX8" s="395">
        <v>238.07241116308333</v>
      </c>
      <c r="BY8" s="395">
        <v>236.82094717587421</v>
      </c>
      <c r="BZ8" s="366">
        <v>238.84894533022731</v>
      </c>
      <c r="CA8" s="395">
        <v>239.48217396360366</v>
      </c>
      <c r="CB8" s="395">
        <v>239.41849527979954</v>
      </c>
      <c r="CC8" s="396">
        <v>241.00716815307069</v>
      </c>
      <c r="CD8" s="366">
        <v>240.94842353126339</v>
      </c>
      <c r="CE8" s="395">
        <v>242.79828208451823</v>
      </c>
      <c r="CF8" s="395">
        <v>244.82335148010765</v>
      </c>
      <c r="CG8" s="395">
        <v>246.00303145840871</v>
      </c>
      <c r="CH8" s="366">
        <v>248.62844035603538</v>
      </c>
      <c r="CI8" s="395">
        <v>250.56048397885436</v>
      </c>
      <c r="CJ8" s="395">
        <v>251.53116401159929</v>
      </c>
      <c r="CK8" s="395">
        <v>253.25920490956787</v>
      </c>
      <c r="CL8" s="366">
        <v>248.0158526176688</v>
      </c>
      <c r="CM8" s="395">
        <v>244.81049471612315</v>
      </c>
      <c r="CN8" s="395">
        <v>248.90535787692593</v>
      </c>
      <c r="CO8" s="396">
        <v>248.31821270571731</v>
      </c>
      <c r="CP8" s="395">
        <v>248.16682499381059</v>
      </c>
      <c r="CQ8" s="355">
        <v>249.23620580274994</v>
      </c>
      <c r="CR8" s="355">
        <v>251.43766804520061</v>
      </c>
      <c r="CS8" s="395">
        <v>253.19526567001034</v>
      </c>
      <c r="CT8" s="354">
        <v>254.62080216509102</v>
      </c>
      <c r="CU8" s="355">
        <v>256.36422593217173</v>
      </c>
      <c r="CV8" s="355">
        <v>256.78443626206507</v>
      </c>
      <c r="CW8" s="356">
        <v>256.28734594731804</v>
      </c>
      <c r="CX8" s="345"/>
    </row>
    <row r="9" spans="1:1022" s="43" customFormat="1" ht="12.75" customHeight="1" x14ac:dyDescent="0.25">
      <c r="A9" s="42" t="s">
        <v>25</v>
      </c>
      <c r="B9" s="397">
        <v>103.23659675392908</v>
      </c>
      <c r="C9" s="398">
        <v>102.72141579262053</v>
      </c>
      <c r="D9" s="398">
        <v>102.80817847480117</v>
      </c>
      <c r="E9" s="399">
        <v>103.02500719147356</v>
      </c>
      <c r="F9" s="397">
        <v>103.42832648410501</v>
      </c>
      <c r="G9" s="398">
        <v>103.93758559672182</v>
      </c>
      <c r="H9" s="398">
        <v>105.22801782899342</v>
      </c>
      <c r="I9" s="399">
        <v>106.17298825753139</v>
      </c>
      <c r="J9" s="397">
        <v>107.19309749754763</v>
      </c>
      <c r="K9" s="398">
        <v>108.27895114387886</v>
      </c>
      <c r="L9" s="398">
        <v>109.09058983762313</v>
      </c>
      <c r="M9" s="399">
        <v>109.69659981885881</v>
      </c>
      <c r="N9" s="397">
        <v>109.93485773063794</v>
      </c>
      <c r="O9" s="398">
        <v>110.02901124774063</v>
      </c>
      <c r="P9" s="398">
        <v>109.84676750963477</v>
      </c>
      <c r="Q9" s="399">
        <v>110.18303819984997</v>
      </c>
      <c r="R9" s="397">
        <v>110.76229131264876</v>
      </c>
      <c r="S9" s="398">
        <v>111.23835858972363</v>
      </c>
      <c r="T9" s="398">
        <v>111.56746814815835</v>
      </c>
      <c r="U9" s="399">
        <v>111.7263054940359</v>
      </c>
      <c r="V9" s="397">
        <v>112.20333416322784</v>
      </c>
      <c r="W9" s="398">
        <v>112.12040848879414</v>
      </c>
      <c r="X9" s="398">
        <v>112.29719516486654</v>
      </c>
      <c r="Y9" s="399">
        <v>111.24004911317664</v>
      </c>
      <c r="Z9" s="397">
        <v>110.22665475693262</v>
      </c>
      <c r="AA9" s="398">
        <v>108.52297132282379</v>
      </c>
      <c r="AB9" s="398">
        <v>106.96317283366579</v>
      </c>
      <c r="AC9" s="399">
        <v>105.69537929837119</v>
      </c>
      <c r="AD9" s="397">
        <v>106.14012109873575</v>
      </c>
      <c r="AE9" s="398">
        <v>106.33259479906262</v>
      </c>
      <c r="AF9" s="398">
        <v>106.93529578561711</v>
      </c>
      <c r="AG9" s="399">
        <v>107.73897666192603</v>
      </c>
      <c r="AH9" s="397">
        <v>106.10876682801772</v>
      </c>
      <c r="AI9" s="398">
        <v>106.97771020905907</v>
      </c>
      <c r="AJ9" s="398">
        <v>107.19940607411266</v>
      </c>
      <c r="AK9" s="399">
        <v>107.06916321441453</v>
      </c>
      <c r="AL9" s="397">
        <v>107.54894063237651</v>
      </c>
      <c r="AM9" s="398">
        <v>108.09297960797474</v>
      </c>
      <c r="AN9" s="398">
        <v>108.96806389182032</v>
      </c>
      <c r="AO9" s="399">
        <v>108.75866689647836</v>
      </c>
      <c r="AP9" s="397">
        <v>109.1651204592752</v>
      </c>
      <c r="AQ9" s="398">
        <v>108.8290159338673</v>
      </c>
      <c r="AR9" s="398">
        <v>108.70797897494373</v>
      </c>
      <c r="AS9" s="399">
        <v>108.7610165697194</v>
      </c>
      <c r="AT9" s="397">
        <v>108.71593455543199</v>
      </c>
      <c r="AU9" s="398">
        <v>109.1129409830245</v>
      </c>
      <c r="AV9" s="398">
        <v>109.41003963418871</v>
      </c>
      <c r="AW9" s="399">
        <v>111.08785187532324</v>
      </c>
      <c r="AX9" s="397">
        <v>110.9058508615059</v>
      </c>
      <c r="AY9" s="398">
        <v>112.34732939615624</v>
      </c>
      <c r="AZ9" s="398">
        <v>112.32473076992105</v>
      </c>
      <c r="BA9" s="399">
        <v>111.57056580179921</v>
      </c>
      <c r="BB9" s="397">
        <v>112.98335584445022</v>
      </c>
      <c r="BC9" s="398">
        <v>114.51961823770776</v>
      </c>
      <c r="BD9" s="398">
        <v>116.6519109616502</v>
      </c>
      <c r="BE9" s="399">
        <v>118.61954466553708</v>
      </c>
      <c r="BF9" s="397">
        <v>117.76515920620493</v>
      </c>
      <c r="BG9" s="398">
        <v>116.88851063291763</v>
      </c>
      <c r="BH9" s="398">
        <v>116.23044273481342</v>
      </c>
      <c r="BI9" s="399">
        <v>115.21167394217697</v>
      </c>
      <c r="BJ9" s="397">
        <v>116.28815946952786</v>
      </c>
      <c r="BK9" s="398">
        <v>116.46310214109376</v>
      </c>
      <c r="BL9" s="398">
        <v>115.84615700802378</v>
      </c>
      <c r="BM9" s="399">
        <v>117.57788120801818</v>
      </c>
      <c r="BN9" s="397">
        <v>118.78070231548864</v>
      </c>
      <c r="BO9" s="398">
        <v>119.45999542456184</v>
      </c>
      <c r="BP9" s="398">
        <v>119.79919175484243</v>
      </c>
      <c r="BQ9" s="399">
        <v>120.21927194604615</v>
      </c>
      <c r="BR9" s="368">
        <v>121.19165091970295</v>
      </c>
      <c r="BS9" s="400">
        <v>121.29655075683318</v>
      </c>
      <c r="BT9" s="400">
        <v>121.64093393579309</v>
      </c>
      <c r="BU9" s="401">
        <v>122.87388166480604</v>
      </c>
      <c r="BV9" s="368">
        <v>123.41066439098114</v>
      </c>
      <c r="BW9" s="401">
        <v>124.97872122936955</v>
      </c>
      <c r="BX9" s="401">
        <v>125.63772098501873</v>
      </c>
      <c r="BY9" s="401">
        <v>126.39027811775389</v>
      </c>
      <c r="BZ9" s="368">
        <v>126.37320043568421</v>
      </c>
      <c r="CA9" s="401">
        <v>126.90469314574932</v>
      </c>
      <c r="CB9" s="401">
        <v>126.63711952094522</v>
      </c>
      <c r="CC9" s="402">
        <v>126.34104959100995</v>
      </c>
      <c r="CD9" s="368">
        <v>127.33197361108274</v>
      </c>
      <c r="CE9" s="401">
        <v>128.75626924394496</v>
      </c>
      <c r="CF9" s="401">
        <v>129.85480837685279</v>
      </c>
      <c r="CG9" s="401">
        <v>130.71882076203278</v>
      </c>
      <c r="CH9" s="368">
        <v>132.28903838717389</v>
      </c>
      <c r="CI9" s="401">
        <v>133.76904515265056</v>
      </c>
      <c r="CJ9" s="401">
        <v>134.88884929811891</v>
      </c>
      <c r="CK9" s="401">
        <v>135.59938672813519</v>
      </c>
      <c r="CL9" s="368">
        <v>133.20305883546555</v>
      </c>
      <c r="CM9" s="401">
        <v>132.51970796849173</v>
      </c>
      <c r="CN9" s="401">
        <v>133.99684891222086</v>
      </c>
      <c r="CO9" s="402">
        <v>134.36227162381468</v>
      </c>
      <c r="CP9" s="401">
        <v>135.24960668084333</v>
      </c>
      <c r="CQ9" s="358">
        <v>135.69355931914296</v>
      </c>
      <c r="CR9" s="358">
        <v>136.67682170691322</v>
      </c>
      <c r="CS9" s="401">
        <v>137.17847456861367</v>
      </c>
      <c r="CT9" s="357">
        <v>138.23395918096804</v>
      </c>
      <c r="CU9" s="358">
        <v>138.52037078161749</v>
      </c>
      <c r="CV9" s="358">
        <v>139.69468244264056</v>
      </c>
      <c r="CW9" s="359">
        <v>140.3989851497812</v>
      </c>
      <c r="CX9" s="346"/>
    </row>
    <row r="10" spans="1:1022" s="43" customFormat="1" ht="12.75" customHeight="1" x14ac:dyDescent="0.25">
      <c r="A10" s="42" t="s">
        <v>26</v>
      </c>
      <c r="B10" s="397">
        <v>55.341091603587792</v>
      </c>
      <c r="C10" s="398">
        <v>56.253170782757643</v>
      </c>
      <c r="D10" s="398">
        <v>56.658814301999151</v>
      </c>
      <c r="E10" s="399">
        <v>56.605605782594552</v>
      </c>
      <c r="F10" s="397">
        <v>56.791129179146765</v>
      </c>
      <c r="G10" s="398">
        <v>57.141895913902168</v>
      </c>
      <c r="H10" s="398">
        <v>57.754404358387575</v>
      </c>
      <c r="I10" s="399">
        <v>58.739214639217735</v>
      </c>
      <c r="J10" s="397">
        <v>59.67538699423983</v>
      </c>
      <c r="K10" s="398">
        <v>60.359565266320359</v>
      </c>
      <c r="L10" s="398">
        <v>61.432928103051395</v>
      </c>
      <c r="M10" s="399">
        <v>61.920125335477046</v>
      </c>
      <c r="N10" s="397">
        <v>62.479886564707847</v>
      </c>
      <c r="O10" s="398">
        <v>62.915402028785152</v>
      </c>
      <c r="P10" s="398">
        <v>63.197081760872656</v>
      </c>
      <c r="Q10" s="399">
        <v>63.685264499833472</v>
      </c>
      <c r="R10" s="397">
        <v>64.485027024255388</v>
      </c>
      <c r="S10" s="398">
        <v>64.832302900574149</v>
      </c>
      <c r="T10" s="398">
        <v>65.718272850382149</v>
      </c>
      <c r="U10" s="399">
        <v>66.4985687892474</v>
      </c>
      <c r="V10" s="397">
        <v>67.049689453461298</v>
      </c>
      <c r="W10" s="398">
        <v>67.090103122085424</v>
      </c>
      <c r="X10" s="398">
        <v>67.064283577937999</v>
      </c>
      <c r="Y10" s="399">
        <v>67.353785645273277</v>
      </c>
      <c r="Z10" s="397">
        <v>68.401134270568122</v>
      </c>
      <c r="AA10" s="398">
        <v>70.030919870761608</v>
      </c>
      <c r="AB10" s="398">
        <v>71.765009575170126</v>
      </c>
      <c r="AC10" s="399">
        <v>73.489716855317681</v>
      </c>
      <c r="AD10" s="397">
        <v>73.665408874567291</v>
      </c>
      <c r="AE10" s="398">
        <v>73.448283570221776</v>
      </c>
      <c r="AF10" s="398">
        <v>73.457343573722824</v>
      </c>
      <c r="AG10" s="399">
        <v>73.587238554428041</v>
      </c>
      <c r="AH10" s="397">
        <v>74.049165646679853</v>
      </c>
      <c r="AI10" s="398">
        <v>74.618610122316966</v>
      </c>
      <c r="AJ10" s="398">
        <v>75.184495524282752</v>
      </c>
      <c r="AK10" s="399">
        <v>75.794831446934822</v>
      </c>
      <c r="AL10" s="397">
        <v>75.522589454012845</v>
      </c>
      <c r="AM10" s="398">
        <v>76.037296381469062</v>
      </c>
      <c r="AN10" s="398">
        <v>76.570351170508246</v>
      </c>
      <c r="AO10" s="399">
        <v>76.689255446720964</v>
      </c>
      <c r="AP10" s="397">
        <v>77.92438534306936</v>
      </c>
      <c r="AQ10" s="398">
        <v>79.001210419407286</v>
      </c>
      <c r="AR10" s="398">
        <v>80.291412121391801</v>
      </c>
      <c r="AS10" s="399">
        <v>80.890660109730817</v>
      </c>
      <c r="AT10" s="397">
        <v>82.386336470790241</v>
      </c>
      <c r="AU10" s="398">
        <v>83.371689605554948</v>
      </c>
      <c r="AV10" s="398">
        <v>84.124424938572517</v>
      </c>
      <c r="AW10" s="399">
        <v>85.120425433968379</v>
      </c>
      <c r="AX10" s="397">
        <v>85.592215212844252</v>
      </c>
      <c r="AY10" s="398">
        <v>86.194486303686688</v>
      </c>
      <c r="AZ10" s="398">
        <v>86.987300697255918</v>
      </c>
      <c r="BA10" s="399">
        <v>87.533458305613252</v>
      </c>
      <c r="BB10" s="397">
        <v>87.61562328992018</v>
      </c>
      <c r="BC10" s="398">
        <v>87.417253337001256</v>
      </c>
      <c r="BD10" s="398">
        <v>87.824927321001354</v>
      </c>
      <c r="BE10" s="399">
        <v>88.865105908584169</v>
      </c>
      <c r="BF10" s="397">
        <v>88.989606771467052</v>
      </c>
      <c r="BG10" s="398">
        <v>90.135653024483986</v>
      </c>
      <c r="BH10" s="398">
        <v>91.165094158708953</v>
      </c>
      <c r="BI10" s="399">
        <v>91.978327923465514</v>
      </c>
      <c r="BJ10" s="397">
        <v>92.930226242063</v>
      </c>
      <c r="BK10" s="398">
        <v>93.685910696828586</v>
      </c>
      <c r="BL10" s="398">
        <v>93.802838539756507</v>
      </c>
      <c r="BM10" s="399">
        <v>94.181739604602825</v>
      </c>
      <c r="BN10" s="397">
        <v>94.572420286114379</v>
      </c>
      <c r="BO10" s="398">
        <v>95.619768423168367</v>
      </c>
      <c r="BP10" s="398">
        <v>96.140611682075047</v>
      </c>
      <c r="BQ10" s="399">
        <v>97.043866742541425</v>
      </c>
      <c r="BR10" s="368">
        <v>97.672863828251636</v>
      </c>
      <c r="BS10" s="400">
        <v>98.317066788343183</v>
      </c>
      <c r="BT10" s="400">
        <v>98.1407552423791</v>
      </c>
      <c r="BU10" s="401">
        <v>98.798031415588312</v>
      </c>
      <c r="BV10" s="368">
        <v>99.934833473741406</v>
      </c>
      <c r="BW10" s="401">
        <v>100.83488940467181</v>
      </c>
      <c r="BX10" s="401">
        <v>101.22099320058754</v>
      </c>
      <c r="BY10" s="401">
        <v>100.13892090845566</v>
      </c>
      <c r="BZ10" s="368">
        <v>100.83710215696114</v>
      </c>
      <c r="CA10" s="401">
        <v>100.1818508543534</v>
      </c>
      <c r="CB10" s="401">
        <v>99.729587215924496</v>
      </c>
      <c r="CC10" s="402">
        <v>99.133760532511474</v>
      </c>
      <c r="CD10" s="368">
        <v>99.282908329752033</v>
      </c>
      <c r="CE10" s="401">
        <v>100.20938678488695</v>
      </c>
      <c r="CF10" s="401">
        <v>100.89532894390818</v>
      </c>
      <c r="CG10" s="401">
        <v>101.19021932999019</v>
      </c>
      <c r="CH10" s="368">
        <v>101.53231781009568</v>
      </c>
      <c r="CI10" s="401">
        <v>102.31025547023194</v>
      </c>
      <c r="CJ10" s="401">
        <v>102.35661223103489</v>
      </c>
      <c r="CK10" s="401">
        <v>102.76715729829571</v>
      </c>
      <c r="CL10" s="368">
        <v>100.792761265246</v>
      </c>
      <c r="CM10" s="401">
        <v>98.479599015052983</v>
      </c>
      <c r="CN10" s="401">
        <v>100.26707396622628</v>
      </c>
      <c r="CO10" s="402">
        <v>100.43097295648791</v>
      </c>
      <c r="CP10" s="401">
        <v>99.808219922094878</v>
      </c>
      <c r="CQ10" s="358">
        <v>99.618961318177313</v>
      </c>
      <c r="CR10" s="358">
        <v>100.8726796331094</v>
      </c>
      <c r="CS10" s="401">
        <v>100.84153145932761</v>
      </c>
      <c r="CT10" s="357">
        <v>101.76392919645048</v>
      </c>
      <c r="CU10" s="358">
        <v>102.28945325447003</v>
      </c>
      <c r="CV10" s="358">
        <v>102.10315987838759</v>
      </c>
      <c r="CW10" s="359">
        <v>101.73512591638227</v>
      </c>
      <c r="CX10" s="346"/>
    </row>
    <row r="11" spans="1:1022" s="41" customFormat="1" ht="12.75" customHeight="1" x14ac:dyDescent="0.25">
      <c r="A11" s="40" t="s">
        <v>27</v>
      </c>
      <c r="B11" s="391">
        <v>288.4976395846237</v>
      </c>
      <c r="C11" s="392">
        <v>292.20799505501088</v>
      </c>
      <c r="D11" s="392">
        <v>294.9179941116542</v>
      </c>
      <c r="E11" s="393">
        <v>297.46670872938182</v>
      </c>
      <c r="F11" s="391">
        <v>300.2157262743425</v>
      </c>
      <c r="G11" s="392">
        <v>304.54561940220719</v>
      </c>
      <c r="H11" s="392">
        <v>310.36987485631153</v>
      </c>
      <c r="I11" s="393">
        <v>316.2627983853439</v>
      </c>
      <c r="J11" s="391">
        <v>320.88596821682768</v>
      </c>
      <c r="K11" s="392">
        <v>324.39272825772559</v>
      </c>
      <c r="L11" s="392">
        <v>329.16709737470705</v>
      </c>
      <c r="M11" s="393">
        <v>331.97466934289599</v>
      </c>
      <c r="N11" s="391">
        <v>336.86373661695563</v>
      </c>
      <c r="O11" s="392">
        <v>336.80400198318375</v>
      </c>
      <c r="P11" s="392">
        <v>336.6982734597193</v>
      </c>
      <c r="Q11" s="393">
        <v>339.13785570914581</v>
      </c>
      <c r="R11" s="391">
        <v>339.46584722692955</v>
      </c>
      <c r="S11" s="392">
        <v>341.33286552153203</v>
      </c>
      <c r="T11" s="392">
        <v>341.87395277719367</v>
      </c>
      <c r="U11" s="393">
        <v>342.43482596505834</v>
      </c>
      <c r="V11" s="391">
        <v>341.82261338251215</v>
      </c>
      <c r="W11" s="392">
        <v>339.51523797638026</v>
      </c>
      <c r="X11" s="392">
        <v>339.37962639880891</v>
      </c>
      <c r="Y11" s="393">
        <v>336.11193965245229</v>
      </c>
      <c r="Z11" s="391">
        <v>335.48934144597933</v>
      </c>
      <c r="AA11" s="392">
        <v>335.49157566986878</v>
      </c>
      <c r="AB11" s="392">
        <v>333.71984317031706</v>
      </c>
      <c r="AC11" s="393">
        <v>331.2947946723873</v>
      </c>
      <c r="AD11" s="391">
        <v>335.22957510846379</v>
      </c>
      <c r="AE11" s="392">
        <v>331.98420910733864</v>
      </c>
      <c r="AF11" s="392">
        <v>330.55056474947094</v>
      </c>
      <c r="AG11" s="393">
        <v>330.79898877698321</v>
      </c>
      <c r="AH11" s="391">
        <v>332.53096296166586</v>
      </c>
      <c r="AI11" s="392">
        <v>334.84563904340911</v>
      </c>
      <c r="AJ11" s="392">
        <v>336.89591033682382</v>
      </c>
      <c r="AK11" s="393">
        <v>340.25153957271039</v>
      </c>
      <c r="AL11" s="391">
        <v>344.73907935739766</v>
      </c>
      <c r="AM11" s="392">
        <v>347.27545812027449</v>
      </c>
      <c r="AN11" s="392">
        <v>352.46136877781419</v>
      </c>
      <c r="AO11" s="393">
        <v>354.2388034633114</v>
      </c>
      <c r="AP11" s="391">
        <v>357.08707304700101</v>
      </c>
      <c r="AQ11" s="392">
        <v>358.21583089897371</v>
      </c>
      <c r="AR11" s="392">
        <v>356.70918437072572</v>
      </c>
      <c r="AS11" s="393">
        <v>353.9551373470099</v>
      </c>
      <c r="AT11" s="391">
        <v>349.25050695276633</v>
      </c>
      <c r="AU11" s="392">
        <v>346.42830820497682</v>
      </c>
      <c r="AV11" s="392">
        <v>345.93500619053651</v>
      </c>
      <c r="AW11" s="393">
        <v>345.67860604013413</v>
      </c>
      <c r="AX11" s="391">
        <v>345.28825879550766</v>
      </c>
      <c r="AY11" s="392">
        <v>346.76215666163012</v>
      </c>
      <c r="AZ11" s="392">
        <v>348.86592342662306</v>
      </c>
      <c r="BA11" s="393">
        <v>351.43718307289407</v>
      </c>
      <c r="BB11" s="391">
        <v>353.66456358429349</v>
      </c>
      <c r="BC11" s="392">
        <v>354.53509863298711</v>
      </c>
      <c r="BD11" s="392">
        <v>354.65929498117958</v>
      </c>
      <c r="BE11" s="393">
        <v>357.08536264412169</v>
      </c>
      <c r="BF11" s="391">
        <v>356.05429731889842</v>
      </c>
      <c r="BG11" s="392">
        <v>355.61730621332316</v>
      </c>
      <c r="BH11" s="392">
        <v>356.2541914613974</v>
      </c>
      <c r="BI11" s="393">
        <v>353.27747745805829</v>
      </c>
      <c r="BJ11" s="391">
        <v>353.44064107767161</v>
      </c>
      <c r="BK11" s="392">
        <v>351.68946494506417</v>
      </c>
      <c r="BL11" s="392">
        <v>350.97336343943516</v>
      </c>
      <c r="BM11" s="393">
        <v>350.01173825626847</v>
      </c>
      <c r="BN11" s="391">
        <v>349.29292461685708</v>
      </c>
      <c r="BO11" s="392">
        <v>348.44872664410411</v>
      </c>
      <c r="BP11" s="392">
        <v>347.94582263981289</v>
      </c>
      <c r="BQ11" s="393">
        <v>347.86940882724849</v>
      </c>
      <c r="BR11" s="366">
        <v>348.63292901869835</v>
      </c>
      <c r="BS11" s="394">
        <v>350.61947491812219</v>
      </c>
      <c r="BT11" s="394">
        <v>351.41074167447169</v>
      </c>
      <c r="BU11" s="395">
        <v>352.60629884117679</v>
      </c>
      <c r="BV11" s="366">
        <v>354.11751898946812</v>
      </c>
      <c r="BW11" s="395">
        <v>356.88878868112062</v>
      </c>
      <c r="BX11" s="395">
        <v>358.4452009538353</v>
      </c>
      <c r="BY11" s="395">
        <v>359.90916778302449</v>
      </c>
      <c r="BZ11" s="366">
        <v>363.13237445898733</v>
      </c>
      <c r="CA11" s="395">
        <v>367.09871125661863</v>
      </c>
      <c r="CB11" s="395">
        <v>369.24628032090925</v>
      </c>
      <c r="CC11" s="396">
        <v>372.64777698883927</v>
      </c>
      <c r="CD11" s="366">
        <v>377.13699246862893</v>
      </c>
      <c r="CE11" s="395">
        <v>381.63998948714499</v>
      </c>
      <c r="CF11" s="395">
        <v>384.45913771604239</v>
      </c>
      <c r="CG11" s="395">
        <v>390.17502584914439</v>
      </c>
      <c r="CH11" s="366">
        <v>392.89781883308513</v>
      </c>
      <c r="CI11" s="395">
        <v>395.6878648956735</v>
      </c>
      <c r="CJ11" s="395">
        <v>401.84118660043202</v>
      </c>
      <c r="CK11" s="395">
        <v>404.09213031390937</v>
      </c>
      <c r="CL11" s="366">
        <v>402.07651865309583</v>
      </c>
      <c r="CM11" s="395">
        <v>407.3165043557446</v>
      </c>
      <c r="CN11" s="395">
        <v>412.42571243376199</v>
      </c>
      <c r="CO11" s="396">
        <v>418.57657588042957</v>
      </c>
      <c r="CP11" s="395">
        <v>425.11893864012097</v>
      </c>
      <c r="CQ11" s="355">
        <v>428.48293873111601</v>
      </c>
      <c r="CR11" s="355">
        <v>432.08793567684774</v>
      </c>
      <c r="CS11" s="395">
        <v>436.83878744327058</v>
      </c>
      <c r="CT11" s="354">
        <v>436.84246960764546</v>
      </c>
      <c r="CU11" s="355">
        <v>435.57353784190366</v>
      </c>
      <c r="CV11" s="355">
        <v>436.88101899708863</v>
      </c>
      <c r="CW11" s="356">
        <v>436.62243724225567</v>
      </c>
      <c r="CX11" s="345"/>
    </row>
    <row r="12" spans="1:1022" s="43" customFormat="1" ht="12.75" customHeight="1" x14ac:dyDescent="0.25">
      <c r="A12" s="44" t="s">
        <v>28</v>
      </c>
      <c r="B12" s="397">
        <v>284.07558216097033</v>
      </c>
      <c r="C12" s="398">
        <v>287.89507970912143</v>
      </c>
      <c r="D12" s="398">
        <v>290.78022073618047</v>
      </c>
      <c r="E12" s="399">
        <v>293.48247792967055</v>
      </c>
      <c r="F12" s="397">
        <v>296.52581708043402</v>
      </c>
      <c r="G12" s="398">
        <v>300.86480729588322</v>
      </c>
      <c r="H12" s="398">
        <v>306.67549766724704</v>
      </c>
      <c r="I12" s="399">
        <v>312.63039570923536</v>
      </c>
      <c r="J12" s="397">
        <v>317.22486586050172</v>
      </c>
      <c r="K12" s="398">
        <v>320.73152041240064</v>
      </c>
      <c r="L12" s="398">
        <v>325.48785725008122</v>
      </c>
      <c r="M12" s="399">
        <v>328.26359008283032</v>
      </c>
      <c r="N12" s="397">
        <v>333.14710402030778</v>
      </c>
      <c r="O12" s="398">
        <v>333.09156165296031</v>
      </c>
      <c r="P12" s="398">
        <v>332.97010560088177</v>
      </c>
      <c r="Q12" s="399">
        <v>335.35832961152818</v>
      </c>
      <c r="R12" s="397">
        <v>335.74026826244955</v>
      </c>
      <c r="S12" s="398">
        <v>337.58970278004153</v>
      </c>
      <c r="T12" s="398">
        <v>337.98960158930805</v>
      </c>
      <c r="U12" s="399">
        <v>338.60171072622711</v>
      </c>
      <c r="V12" s="397">
        <v>338.09801689028791</v>
      </c>
      <c r="W12" s="398">
        <v>335.79371467550527</v>
      </c>
      <c r="X12" s="398">
        <v>335.49021112874846</v>
      </c>
      <c r="Y12" s="399">
        <v>332.27152286205234</v>
      </c>
      <c r="Z12" s="397">
        <v>331.85026906989123</v>
      </c>
      <c r="AA12" s="398">
        <v>331.93561787284744</v>
      </c>
      <c r="AB12" s="398">
        <v>329.97103973672574</v>
      </c>
      <c r="AC12" s="399">
        <v>327.75184667077781</v>
      </c>
      <c r="AD12" s="397">
        <v>327.13596233422055</v>
      </c>
      <c r="AE12" s="398">
        <v>325.7913026089488</v>
      </c>
      <c r="AF12" s="398">
        <v>325.51337935481092</v>
      </c>
      <c r="AG12" s="399">
        <v>326.99624391069437</v>
      </c>
      <c r="AH12" s="397">
        <v>328.9154058204328</v>
      </c>
      <c r="AI12" s="398">
        <v>331.25597256636934</v>
      </c>
      <c r="AJ12" s="398">
        <v>333.20739857943499</v>
      </c>
      <c r="AK12" s="399">
        <v>336.66535110495914</v>
      </c>
      <c r="AL12" s="397">
        <v>341.29351549823764</v>
      </c>
      <c r="AM12" s="398">
        <v>343.698210094442</v>
      </c>
      <c r="AN12" s="398">
        <v>348.79082298944786</v>
      </c>
      <c r="AO12" s="399">
        <v>350.44235552116533</v>
      </c>
      <c r="AP12" s="397">
        <v>353.40080308972665</v>
      </c>
      <c r="AQ12" s="398">
        <v>354.51803661259254</v>
      </c>
      <c r="AR12" s="398">
        <v>352.93700234455059</v>
      </c>
      <c r="AS12" s="399">
        <v>350.1497849789896</v>
      </c>
      <c r="AT12" s="397">
        <v>345.32641769714485</v>
      </c>
      <c r="AU12" s="398">
        <v>342.4419592310482</v>
      </c>
      <c r="AV12" s="398">
        <v>341.89194341797048</v>
      </c>
      <c r="AW12" s="399">
        <v>341.57478125962183</v>
      </c>
      <c r="AX12" s="397">
        <v>341.22425841828567</v>
      </c>
      <c r="AY12" s="398">
        <v>342.64615736598739</v>
      </c>
      <c r="AZ12" s="398">
        <v>344.65532058229292</v>
      </c>
      <c r="BA12" s="399">
        <v>347.22566478206988</v>
      </c>
      <c r="BB12" s="397">
        <v>348.89367418102637</v>
      </c>
      <c r="BC12" s="398">
        <v>349.31088319695516</v>
      </c>
      <c r="BD12" s="398">
        <v>349.00487846480394</v>
      </c>
      <c r="BE12" s="399">
        <v>350.97779867462714</v>
      </c>
      <c r="BF12" s="397">
        <v>350.27476351194463</v>
      </c>
      <c r="BG12" s="398">
        <v>350.24802256780907</v>
      </c>
      <c r="BH12" s="398">
        <v>351.07551658636299</v>
      </c>
      <c r="BI12" s="399">
        <v>348.45905866070643</v>
      </c>
      <c r="BJ12" s="397">
        <v>348.62171110533836</v>
      </c>
      <c r="BK12" s="398">
        <v>346.90025758903619</v>
      </c>
      <c r="BL12" s="398">
        <v>346.25290364844801</v>
      </c>
      <c r="BM12" s="399">
        <v>345.28353169740399</v>
      </c>
      <c r="BN12" s="397">
        <v>344.59031450621615</v>
      </c>
      <c r="BO12" s="398">
        <v>343.71458521332954</v>
      </c>
      <c r="BP12" s="398">
        <v>343.2498997868567</v>
      </c>
      <c r="BQ12" s="399">
        <v>343.18424815541266</v>
      </c>
      <c r="BR12" s="368">
        <v>343.91958861161305</v>
      </c>
      <c r="BS12" s="400">
        <v>345.98362683129113</v>
      </c>
      <c r="BT12" s="400">
        <v>346.73908849398674</v>
      </c>
      <c r="BU12" s="401">
        <v>347.90383496595859</v>
      </c>
      <c r="BV12" s="368">
        <v>349.41393859449067</v>
      </c>
      <c r="BW12" s="401">
        <v>352.17274641455856</v>
      </c>
      <c r="BX12" s="401">
        <v>353.75677737863987</v>
      </c>
      <c r="BY12" s="401">
        <v>355.2762200196716</v>
      </c>
      <c r="BZ12" s="368">
        <v>358.54392682761954</v>
      </c>
      <c r="CA12" s="401">
        <v>362.50784199080158</v>
      </c>
      <c r="CB12" s="401">
        <v>364.59726932022136</v>
      </c>
      <c r="CC12" s="402">
        <v>367.95908604289718</v>
      </c>
      <c r="CD12" s="368">
        <v>372.35563397403649</v>
      </c>
      <c r="CE12" s="401">
        <v>376.84056199657897</v>
      </c>
      <c r="CF12" s="401">
        <v>379.59532350427537</v>
      </c>
      <c r="CG12" s="401">
        <v>385.28041798066482</v>
      </c>
      <c r="CH12" s="368">
        <v>388.01134588003674</v>
      </c>
      <c r="CI12" s="401">
        <v>390.77886245620078</v>
      </c>
      <c r="CJ12" s="401">
        <v>396.90290727586239</v>
      </c>
      <c r="CK12" s="401">
        <v>399.10991647033615</v>
      </c>
      <c r="CL12" s="368">
        <v>397.11323210057674</v>
      </c>
      <c r="CM12" s="401">
        <v>402.32288208106019</v>
      </c>
      <c r="CN12" s="401">
        <v>407.43551733895487</v>
      </c>
      <c r="CO12" s="402">
        <v>413.57536940849417</v>
      </c>
      <c r="CP12" s="401">
        <v>420.10849042365049</v>
      </c>
      <c r="CQ12" s="358">
        <v>423.48264615410739</v>
      </c>
      <c r="CR12" s="358">
        <v>427.0819317216654</v>
      </c>
      <c r="CS12" s="401">
        <v>431.83171882730528</v>
      </c>
      <c r="CT12" s="357">
        <v>431.83072484988685</v>
      </c>
      <c r="CU12" s="358">
        <v>430.56796212380175</v>
      </c>
      <c r="CV12" s="358">
        <v>431.8531437837961</v>
      </c>
      <c r="CW12" s="359">
        <v>431.62489451996913</v>
      </c>
      <c r="CX12" s="346"/>
    </row>
    <row r="13" spans="1:1022" s="39" customFormat="1" ht="12.75" customHeight="1" x14ac:dyDescent="0.25">
      <c r="A13" s="45" t="s">
        <v>29</v>
      </c>
      <c r="B13" s="403">
        <v>14.23667400530624</v>
      </c>
      <c r="C13" s="404">
        <v>14.598842966784019</v>
      </c>
      <c r="D13" s="404">
        <v>13.852392419090444</v>
      </c>
      <c r="E13" s="405">
        <v>13.766031950863949</v>
      </c>
      <c r="F13" s="403">
        <v>15.412740062237143</v>
      </c>
      <c r="G13" s="404">
        <v>14.373644041455513</v>
      </c>
      <c r="H13" s="404">
        <v>14.184793451939809</v>
      </c>
      <c r="I13" s="405">
        <v>13.412567187325878</v>
      </c>
      <c r="J13" s="403">
        <v>13.180597698637973</v>
      </c>
      <c r="K13" s="404">
        <v>13.55934697937168</v>
      </c>
      <c r="L13" s="404">
        <v>13.916377773585745</v>
      </c>
      <c r="M13" s="405">
        <v>13.920434751642183</v>
      </c>
      <c r="N13" s="403">
        <v>13.981918951204491</v>
      </c>
      <c r="O13" s="404">
        <v>14.196444204059112</v>
      </c>
      <c r="P13" s="404">
        <v>14.524472114797989</v>
      </c>
      <c r="Q13" s="405">
        <v>14.461938715162054</v>
      </c>
      <c r="R13" s="403">
        <v>14.901552211073376</v>
      </c>
      <c r="S13" s="404">
        <v>14.857932438877709</v>
      </c>
      <c r="T13" s="404">
        <v>15.016965757801723</v>
      </c>
      <c r="U13" s="405">
        <v>15.438758397615736</v>
      </c>
      <c r="V13" s="403">
        <v>15.456086202821124</v>
      </c>
      <c r="W13" s="404">
        <v>15.394356538216863</v>
      </c>
      <c r="X13" s="404">
        <v>15.496816693252958</v>
      </c>
      <c r="Y13" s="405">
        <v>15.800437310833841</v>
      </c>
      <c r="Z13" s="403">
        <v>15.617638616431826</v>
      </c>
      <c r="AA13" s="404">
        <v>15.755089923612955</v>
      </c>
      <c r="AB13" s="404">
        <v>15.801427788481686</v>
      </c>
      <c r="AC13" s="405">
        <v>15.668435426940182</v>
      </c>
      <c r="AD13" s="403">
        <v>15.641480674285567</v>
      </c>
      <c r="AE13" s="404">
        <v>15.792669283892222</v>
      </c>
      <c r="AF13" s="404">
        <v>15.951463785751894</v>
      </c>
      <c r="AG13" s="405">
        <v>15.964734022437495</v>
      </c>
      <c r="AH13" s="403">
        <v>16.111071129986776</v>
      </c>
      <c r="AI13" s="404">
        <v>16.258873508368477</v>
      </c>
      <c r="AJ13" s="404">
        <v>16.255304356711903</v>
      </c>
      <c r="AK13" s="405">
        <v>16.141125645988581</v>
      </c>
      <c r="AL13" s="403">
        <v>16.879220475743285</v>
      </c>
      <c r="AM13" s="404">
        <v>17.247084329202625</v>
      </c>
      <c r="AN13" s="404">
        <v>17.259024491842464</v>
      </c>
      <c r="AO13" s="405">
        <v>17.327713459020782</v>
      </c>
      <c r="AP13" s="403">
        <v>17.296210775493225</v>
      </c>
      <c r="AQ13" s="404">
        <v>16.127317280952816</v>
      </c>
      <c r="AR13" s="404">
        <v>15.975084439312445</v>
      </c>
      <c r="AS13" s="405">
        <v>16.120161036387323</v>
      </c>
      <c r="AT13" s="403">
        <v>16.547508403706896</v>
      </c>
      <c r="AU13" s="404">
        <v>16.747400625512309</v>
      </c>
      <c r="AV13" s="404">
        <v>16.921249076812135</v>
      </c>
      <c r="AW13" s="405">
        <v>16.999548619103276</v>
      </c>
      <c r="AX13" s="403">
        <v>16.846252160959718</v>
      </c>
      <c r="AY13" s="404">
        <v>17.031358413136321</v>
      </c>
      <c r="AZ13" s="404">
        <v>16.925866349791448</v>
      </c>
      <c r="BA13" s="405">
        <v>17.115385237250791</v>
      </c>
      <c r="BB13" s="403">
        <v>16.841946439798253</v>
      </c>
      <c r="BC13" s="404">
        <v>16.969651924542909</v>
      </c>
      <c r="BD13" s="404">
        <v>17.160629565562783</v>
      </c>
      <c r="BE13" s="405">
        <v>17.092954114658649</v>
      </c>
      <c r="BF13" s="403">
        <v>16.587506234920355</v>
      </c>
      <c r="BG13" s="404">
        <v>16.513257912806797</v>
      </c>
      <c r="BH13" s="404">
        <v>16.853054334020374</v>
      </c>
      <c r="BI13" s="405">
        <v>16.958265948456241</v>
      </c>
      <c r="BJ13" s="403">
        <v>17.150280371255779</v>
      </c>
      <c r="BK13" s="404">
        <v>17.25219012918765</v>
      </c>
      <c r="BL13" s="404">
        <v>17.191655865589698</v>
      </c>
      <c r="BM13" s="405">
        <v>17.243752258087586</v>
      </c>
      <c r="BN13" s="403">
        <v>17.41775631680305</v>
      </c>
      <c r="BO13" s="404">
        <v>17.383752127647593</v>
      </c>
      <c r="BP13" s="404">
        <v>17.3670676133098</v>
      </c>
      <c r="BQ13" s="405">
        <v>17.388090400668212</v>
      </c>
      <c r="BR13" s="406">
        <v>17.460984392771525</v>
      </c>
      <c r="BS13" s="407">
        <v>17.463065681562515</v>
      </c>
      <c r="BT13" s="407">
        <v>17.385666626246415</v>
      </c>
      <c r="BU13" s="408">
        <v>16.990455824777118</v>
      </c>
      <c r="BV13" s="406">
        <v>16.989169942196384</v>
      </c>
      <c r="BW13" s="408">
        <v>16.671515424424996</v>
      </c>
      <c r="BX13" s="408">
        <v>16.565720484454953</v>
      </c>
      <c r="BY13" s="408">
        <v>16.344177952636752</v>
      </c>
      <c r="BZ13" s="406">
        <v>16.174214760105485</v>
      </c>
      <c r="CA13" s="408">
        <v>16.307566460590039</v>
      </c>
      <c r="CB13" s="408">
        <v>16.222846377827878</v>
      </c>
      <c r="CC13" s="409">
        <v>16.097939551682678</v>
      </c>
      <c r="CD13" s="406">
        <v>16.38969940640813</v>
      </c>
      <c r="CE13" s="408">
        <v>17.027013502617852</v>
      </c>
      <c r="CF13" s="408">
        <v>16.939854595735664</v>
      </c>
      <c r="CG13" s="408">
        <v>16.934183554774336</v>
      </c>
      <c r="CH13" s="406">
        <v>17.37848213879349</v>
      </c>
      <c r="CI13" s="408">
        <v>17.606202915780038</v>
      </c>
      <c r="CJ13" s="408">
        <v>17.437082879226537</v>
      </c>
      <c r="CK13" s="408">
        <v>17.55170759740356</v>
      </c>
      <c r="CL13" s="406">
        <v>17.024234360454614</v>
      </c>
      <c r="CM13" s="408">
        <v>15.897008595478976</v>
      </c>
      <c r="CN13" s="408">
        <v>16.428284943669354</v>
      </c>
      <c r="CO13" s="409">
        <v>16.502867703659504</v>
      </c>
      <c r="CP13" s="408">
        <v>16.862814552552525</v>
      </c>
      <c r="CQ13" s="352">
        <v>16.098786354273575</v>
      </c>
      <c r="CR13" s="352">
        <v>16.594900984094064</v>
      </c>
      <c r="CS13" s="408">
        <v>17.071293044583058</v>
      </c>
      <c r="CT13" s="351">
        <v>17.481784646300483</v>
      </c>
      <c r="CU13" s="352">
        <v>18.247267381455224</v>
      </c>
      <c r="CV13" s="352">
        <v>18.221077227546566</v>
      </c>
      <c r="CW13" s="353">
        <v>18.091248452762361</v>
      </c>
      <c r="CX13" s="344"/>
    </row>
    <row r="14" spans="1:1022" s="39" customFormat="1" ht="12.75" customHeight="1" x14ac:dyDescent="0.25">
      <c r="A14" s="45" t="s">
        <v>30</v>
      </c>
      <c r="B14" s="403">
        <v>57.707681165601429</v>
      </c>
      <c r="C14" s="404">
        <v>59.249411218570593</v>
      </c>
      <c r="D14" s="404">
        <v>60.269594886306606</v>
      </c>
      <c r="E14" s="405">
        <v>61.562946442635997</v>
      </c>
      <c r="F14" s="403">
        <v>62.505777056354951</v>
      </c>
      <c r="G14" s="404">
        <v>63.339495255453031</v>
      </c>
      <c r="H14" s="404">
        <v>64.133756878685958</v>
      </c>
      <c r="I14" s="405">
        <v>65.513633492764669</v>
      </c>
      <c r="J14" s="403">
        <v>66.786091494591176</v>
      </c>
      <c r="K14" s="404">
        <v>68.081648876499031</v>
      </c>
      <c r="L14" s="404">
        <v>69.225619959982637</v>
      </c>
      <c r="M14" s="405">
        <v>70.979076344698697</v>
      </c>
      <c r="N14" s="403">
        <v>72.00497798528761</v>
      </c>
      <c r="O14" s="404">
        <v>72.907243662232275</v>
      </c>
      <c r="P14" s="404">
        <v>73.362572968228775</v>
      </c>
      <c r="Q14" s="405">
        <v>72.517294767681264</v>
      </c>
      <c r="R14" s="403">
        <v>72.693584363459919</v>
      </c>
      <c r="S14" s="404">
        <v>72.898908073195187</v>
      </c>
      <c r="T14" s="404">
        <v>73.067656087333859</v>
      </c>
      <c r="U14" s="405">
        <v>74.15450652488218</v>
      </c>
      <c r="V14" s="403">
        <v>72.274459050170123</v>
      </c>
      <c r="W14" s="404">
        <v>72.703391595641321</v>
      </c>
      <c r="X14" s="404">
        <v>73.2327169593473</v>
      </c>
      <c r="Y14" s="405">
        <v>73.579358593562461</v>
      </c>
      <c r="Z14" s="403">
        <v>73.297365721749074</v>
      </c>
      <c r="AA14" s="404">
        <v>73.566104194676882</v>
      </c>
      <c r="AB14" s="404">
        <v>73.145663568028326</v>
      </c>
      <c r="AC14" s="405">
        <v>72.94932860443825</v>
      </c>
      <c r="AD14" s="403">
        <v>73.335121962485005</v>
      </c>
      <c r="AE14" s="404">
        <v>74.435399719427593</v>
      </c>
      <c r="AF14" s="404">
        <v>73.421925590172137</v>
      </c>
      <c r="AG14" s="405">
        <v>73.689850210053294</v>
      </c>
      <c r="AH14" s="403">
        <v>73.612540327473312</v>
      </c>
      <c r="AI14" s="404">
        <v>73.4853428809148</v>
      </c>
      <c r="AJ14" s="404">
        <v>73.752194235871627</v>
      </c>
      <c r="AK14" s="405">
        <v>73.818027525986665</v>
      </c>
      <c r="AL14" s="403">
        <v>74.21011510718202</v>
      </c>
      <c r="AM14" s="404">
        <v>75.208544506033576</v>
      </c>
      <c r="AN14" s="404">
        <v>76.084832121663453</v>
      </c>
      <c r="AO14" s="405">
        <v>76.459655942527519</v>
      </c>
      <c r="AP14" s="403">
        <v>76.796441076567106</v>
      </c>
      <c r="AQ14" s="404">
        <v>76.12597058654201</v>
      </c>
      <c r="AR14" s="404">
        <v>76.660415376185227</v>
      </c>
      <c r="AS14" s="405">
        <v>77.451652164339308</v>
      </c>
      <c r="AT14" s="403">
        <v>77.429824675703586</v>
      </c>
      <c r="AU14" s="404">
        <v>76.21094725223584</v>
      </c>
      <c r="AV14" s="404">
        <v>75.056386697248257</v>
      </c>
      <c r="AW14" s="405">
        <v>74.189630196485183</v>
      </c>
      <c r="AX14" s="403">
        <v>73.67262837760218</v>
      </c>
      <c r="AY14" s="404">
        <v>72.944806199266679</v>
      </c>
      <c r="AZ14" s="404">
        <v>72.461559561997163</v>
      </c>
      <c r="BA14" s="405">
        <v>72.031935720489315</v>
      </c>
      <c r="BB14" s="403">
        <v>71.412091147987169</v>
      </c>
      <c r="BC14" s="404">
        <v>72.067677268127767</v>
      </c>
      <c r="BD14" s="404">
        <v>72.197481847943919</v>
      </c>
      <c r="BE14" s="405">
        <v>71.421084723910226</v>
      </c>
      <c r="BF14" s="403">
        <v>70.389616254842949</v>
      </c>
      <c r="BG14" s="404">
        <v>69.645132839998112</v>
      </c>
      <c r="BH14" s="404">
        <v>68.838530828794262</v>
      </c>
      <c r="BI14" s="405">
        <v>68.448031672812405</v>
      </c>
      <c r="BJ14" s="403">
        <v>67.574412279271996</v>
      </c>
      <c r="BK14" s="404">
        <v>67.075771154998165</v>
      </c>
      <c r="BL14" s="404">
        <v>66.780019076143688</v>
      </c>
      <c r="BM14" s="405">
        <v>66.559217653197976</v>
      </c>
      <c r="BN14" s="403">
        <v>66.178760538965932</v>
      </c>
      <c r="BO14" s="404">
        <v>65.869689694881046</v>
      </c>
      <c r="BP14" s="404">
        <v>65.606320242150147</v>
      </c>
      <c r="BQ14" s="405">
        <v>65.695827759253589</v>
      </c>
      <c r="BR14" s="406">
        <v>65.234712979797166</v>
      </c>
      <c r="BS14" s="407">
        <v>64.935018051916387</v>
      </c>
      <c r="BT14" s="407">
        <v>64.468373248386285</v>
      </c>
      <c r="BU14" s="408">
        <v>64.100630513058377</v>
      </c>
      <c r="BV14" s="406">
        <v>63.804073315707434</v>
      </c>
      <c r="BW14" s="408">
        <v>63.965005099846387</v>
      </c>
      <c r="BX14" s="408">
        <v>63.14902894252922</v>
      </c>
      <c r="BY14" s="408">
        <v>63.142789366635668</v>
      </c>
      <c r="BZ14" s="406">
        <v>63.102377531046194</v>
      </c>
      <c r="CA14" s="408">
        <v>62.511838613261759</v>
      </c>
      <c r="CB14" s="408">
        <v>62.807323854092637</v>
      </c>
      <c r="CC14" s="409">
        <v>62.878173492694032</v>
      </c>
      <c r="CD14" s="406">
        <v>63.493478607378734</v>
      </c>
      <c r="CE14" s="408">
        <v>64.365787398233991</v>
      </c>
      <c r="CF14" s="408">
        <v>63.932864467589958</v>
      </c>
      <c r="CG14" s="408">
        <v>63.204023419324841</v>
      </c>
      <c r="CH14" s="406">
        <v>63.143324717087914</v>
      </c>
      <c r="CI14" s="408">
        <v>63.30918683564078</v>
      </c>
      <c r="CJ14" s="408">
        <v>63.32444066319956</v>
      </c>
      <c r="CK14" s="408">
        <v>63.107375590846729</v>
      </c>
      <c r="CL14" s="406">
        <v>62.331684636530746</v>
      </c>
      <c r="CM14" s="408">
        <v>60.860477092193754</v>
      </c>
      <c r="CN14" s="408">
        <v>60.955509623691178</v>
      </c>
      <c r="CO14" s="409">
        <v>59.387427276277307</v>
      </c>
      <c r="CP14" s="408">
        <v>58.499916782388397</v>
      </c>
      <c r="CQ14" s="352">
        <v>57.679903432417326</v>
      </c>
      <c r="CR14" s="352">
        <v>57.6401599436551</v>
      </c>
      <c r="CS14" s="408">
        <v>57.497606829128813</v>
      </c>
      <c r="CT14" s="351">
        <v>57.458775849014501</v>
      </c>
      <c r="CU14" s="352">
        <v>57.966482471114205</v>
      </c>
      <c r="CV14" s="352">
        <v>58.502783691717653</v>
      </c>
      <c r="CW14" s="353">
        <v>58.869904953034045</v>
      </c>
      <c r="CX14" s="344"/>
    </row>
    <row r="15" spans="1:1022" s="39" customFormat="1" ht="12.75" customHeight="1" x14ac:dyDescent="0.25">
      <c r="A15" s="45" t="s">
        <v>31</v>
      </c>
      <c r="B15" s="403">
        <v>182.60613012930264</v>
      </c>
      <c r="C15" s="404">
        <v>187.12608736773151</v>
      </c>
      <c r="D15" s="404">
        <v>189.59369181163822</v>
      </c>
      <c r="E15" s="405">
        <v>192.35859123518011</v>
      </c>
      <c r="F15" s="403">
        <v>196.34447951591608</v>
      </c>
      <c r="G15" s="404">
        <v>198.39145870136812</v>
      </c>
      <c r="H15" s="404">
        <v>202.37051246405187</v>
      </c>
      <c r="I15" s="405">
        <v>208.03050929672241</v>
      </c>
      <c r="J15" s="403">
        <v>212.44613117854246</v>
      </c>
      <c r="K15" s="404">
        <v>219.72403616743543</v>
      </c>
      <c r="L15" s="404">
        <v>224.67665302043486</v>
      </c>
      <c r="M15" s="405">
        <v>230.67203907932148</v>
      </c>
      <c r="N15" s="403">
        <v>234.67607407372986</v>
      </c>
      <c r="O15" s="404">
        <v>236.52434394838289</v>
      </c>
      <c r="P15" s="404">
        <v>239.79255631865124</v>
      </c>
      <c r="Q15" s="405">
        <v>241.27154161980653</v>
      </c>
      <c r="R15" s="403">
        <v>242.94327614554575</v>
      </c>
      <c r="S15" s="404">
        <v>245.80818508029799</v>
      </c>
      <c r="T15" s="404">
        <v>248.35980104016247</v>
      </c>
      <c r="U15" s="405">
        <v>250.4298327187602</v>
      </c>
      <c r="V15" s="403">
        <v>251.35432731577214</v>
      </c>
      <c r="W15" s="404">
        <v>250.31673490035647</v>
      </c>
      <c r="X15" s="404">
        <v>250.41702362722</v>
      </c>
      <c r="Y15" s="405">
        <v>251.47487980576449</v>
      </c>
      <c r="Z15" s="403">
        <v>253.84737995036011</v>
      </c>
      <c r="AA15" s="404">
        <v>255.37591012638237</v>
      </c>
      <c r="AB15" s="404">
        <v>259.85206081795735</v>
      </c>
      <c r="AC15" s="405">
        <v>262.14045537011395</v>
      </c>
      <c r="AD15" s="403">
        <v>261.79680288322857</v>
      </c>
      <c r="AE15" s="404">
        <v>265.18604014145592</v>
      </c>
      <c r="AF15" s="404">
        <v>263.30259433641402</v>
      </c>
      <c r="AG15" s="405">
        <v>263.58336441676983</v>
      </c>
      <c r="AH15" s="403">
        <v>262.72254618850184</v>
      </c>
      <c r="AI15" s="404">
        <v>263.5270311132744</v>
      </c>
      <c r="AJ15" s="404">
        <v>263.25079644089544</v>
      </c>
      <c r="AK15" s="405">
        <v>264.25493794984732</v>
      </c>
      <c r="AL15" s="403">
        <v>266.24214527426273</v>
      </c>
      <c r="AM15" s="404">
        <v>267.04036405821734</v>
      </c>
      <c r="AN15" s="404">
        <v>269.08438351644526</v>
      </c>
      <c r="AO15" s="405">
        <v>269.94255391712835</v>
      </c>
      <c r="AP15" s="403">
        <v>268.89626157514954</v>
      </c>
      <c r="AQ15" s="404">
        <v>269.46758269927022</v>
      </c>
      <c r="AR15" s="404">
        <v>269.94874134822157</v>
      </c>
      <c r="AS15" s="405">
        <v>271.03146697983374</v>
      </c>
      <c r="AT15" s="403">
        <v>268.28905107047001</v>
      </c>
      <c r="AU15" s="404">
        <v>265.90198816219629</v>
      </c>
      <c r="AV15" s="404">
        <v>262.79610245403916</v>
      </c>
      <c r="AW15" s="405">
        <v>261.64723775816145</v>
      </c>
      <c r="AX15" s="403">
        <v>260.88571918387237</v>
      </c>
      <c r="AY15" s="404">
        <v>261.12977204312438</v>
      </c>
      <c r="AZ15" s="404">
        <v>262.5666939168969</v>
      </c>
      <c r="BA15" s="405">
        <v>263.13698927315085</v>
      </c>
      <c r="BB15" s="403">
        <v>263.52281024073824</v>
      </c>
      <c r="BC15" s="404">
        <v>264.79878876187422</v>
      </c>
      <c r="BD15" s="404">
        <v>264.21867168083219</v>
      </c>
      <c r="BE15" s="405">
        <v>261.43362874775636</v>
      </c>
      <c r="BF15" s="403">
        <v>261.94485595849608</v>
      </c>
      <c r="BG15" s="404">
        <v>260.60568506711394</v>
      </c>
      <c r="BH15" s="404">
        <v>261.3565856581788</v>
      </c>
      <c r="BI15" s="405">
        <v>260.72029722435508</v>
      </c>
      <c r="BJ15" s="403">
        <v>262.43335697746664</v>
      </c>
      <c r="BK15" s="404">
        <v>262.7213387479747</v>
      </c>
      <c r="BL15" s="404">
        <v>262.25832935958277</v>
      </c>
      <c r="BM15" s="405">
        <v>262.07472401979442</v>
      </c>
      <c r="BN15" s="403">
        <v>264.38645717412788</v>
      </c>
      <c r="BO15" s="404">
        <v>264.25538553692064</v>
      </c>
      <c r="BP15" s="404">
        <v>264.05946887995731</v>
      </c>
      <c r="BQ15" s="405">
        <v>264.7261593774279</v>
      </c>
      <c r="BR15" s="406">
        <v>266.19247171429396</v>
      </c>
      <c r="BS15" s="407">
        <v>267.12903842372668</v>
      </c>
      <c r="BT15" s="407">
        <v>320.01790594650305</v>
      </c>
      <c r="BU15" s="408">
        <v>321.06567713328832</v>
      </c>
      <c r="BV15" s="406">
        <v>326.36807863374639</v>
      </c>
      <c r="BW15" s="408">
        <v>328.03239538740002</v>
      </c>
      <c r="BX15" s="408">
        <v>327.4291672551152</v>
      </c>
      <c r="BY15" s="408">
        <v>330.41212965476717</v>
      </c>
      <c r="BZ15" s="406">
        <v>334.20195498588254</v>
      </c>
      <c r="CA15" s="408">
        <v>334.73305173373808</v>
      </c>
      <c r="CB15" s="408">
        <v>333.45696685086006</v>
      </c>
      <c r="CC15" s="409">
        <v>336.30564188691608</v>
      </c>
      <c r="CD15" s="406">
        <v>342.7768391142497</v>
      </c>
      <c r="CE15" s="408">
        <v>348.31594424937128</v>
      </c>
      <c r="CF15" s="408">
        <v>352.01097071331088</v>
      </c>
      <c r="CG15" s="408">
        <v>357.60728881249042</v>
      </c>
      <c r="CH15" s="406">
        <v>359.30497162274617</v>
      </c>
      <c r="CI15" s="408">
        <v>360.99100167131809</v>
      </c>
      <c r="CJ15" s="408">
        <v>363.6464768225963</v>
      </c>
      <c r="CK15" s="408">
        <v>364.49132746215292</v>
      </c>
      <c r="CL15" s="406">
        <v>364.83238957829684</v>
      </c>
      <c r="CM15" s="408">
        <v>363.03749671204565</v>
      </c>
      <c r="CN15" s="408">
        <v>363.34403212084959</v>
      </c>
      <c r="CO15" s="409">
        <v>365.75543068666235</v>
      </c>
      <c r="CP15" s="408">
        <v>369.46053711856251</v>
      </c>
      <c r="CQ15" s="352">
        <v>371.11473827690253</v>
      </c>
      <c r="CR15" s="352">
        <v>375.39277468575693</v>
      </c>
      <c r="CS15" s="408">
        <v>378.52127902756365</v>
      </c>
      <c r="CT15" s="351">
        <v>381.14052213882701</v>
      </c>
      <c r="CU15" s="352">
        <v>384.57900945155649</v>
      </c>
      <c r="CV15" s="352">
        <v>388.01290985928642</v>
      </c>
      <c r="CW15" s="353">
        <v>390.30023624356625</v>
      </c>
      <c r="CX15" s="344"/>
    </row>
    <row r="16" spans="1:1022" ht="12.75" customHeight="1" x14ac:dyDescent="0.25">
      <c r="A16" s="40" t="s">
        <v>32</v>
      </c>
      <c r="B16" s="391">
        <v>55.274217183302731</v>
      </c>
      <c r="C16" s="392">
        <v>56.349291148553554</v>
      </c>
      <c r="D16" s="392">
        <v>56.702771592679717</v>
      </c>
      <c r="E16" s="393">
        <v>57.519140437049465</v>
      </c>
      <c r="F16" s="391">
        <v>58.49321334202196</v>
      </c>
      <c r="G16" s="392">
        <v>59.046152418409079</v>
      </c>
      <c r="H16" s="392">
        <v>60.273581089171806</v>
      </c>
      <c r="I16" s="393">
        <v>62.531891466552629</v>
      </c>
      <c r="J16" s="391">
        <v>62.47710165219133</v>
      </c>
      <c r="K16" s="392">
        <v>65.192886097184982</v>
      </c>
      <c r="L16" s="392">
        <v>65.943153340046933</v>
      </c>
      <c r="M16" s="393">
        <v>66.482835400953846</v>
      </c>
      <c r="N16" s="391">
        <v>68.045757337155479</v>
      </c>
      <c r="O16" s="392">
        <v>69.013902764877088</v>
      </c>
      <c r="P16" s="392">
        <v>70.002872534821378</v>
      </c>
      <c r="Q16" s="393">
        <v>69.986819522919589</v>
      </c>
      <c r="R16" s="391">
        <v>70.37806490306086</v>
      </c>
      <c r="S16" s="392">
        <v>71.144005707251665</v>
      </c>
      <c r="T16" s="392">
        <v>72.569601716498781</v>
      </c>
      <c r="U16" s="393">
        <v>73.861052743451069</v>
      </c>
      <c r="V16" s="391">
        <v>74.597132602779268</v>
      </c>
      <c r="W16" s="392">
        <v>74.949681625964871</v>
      </c>
      <c r="X16" s="392">
        <v>75.318345927682884</v>
      </c>
      <c r="Y16" s="393">
        <v>76.652978152249148</v>
      </c>
      <c r="Z16" s="391">
        <v>78.459565428739239</v>
      </c>
      <c r="AA16" s="392">
        <v>79.802665499007006</v>
      </c>
      <c r="AB16" s="392">
        <v>82.294777052134236</v>
      </c>
      <c r="AC16" s="393">
        <v>83.610488497184363</v>
      </c>
      <c r="AD16" s="391">
        <v>82.407095307508285</v>
      </c>
      <c r="AE16" s="392">
        <v>85.996963740132898</v>
      </c>
      <c r="AF16" s="392">
        <v>84.033154039548577</v>
      </c>
      <c r="AG16" s="393">
        <v>83.252463036310672</v>
      </c>
      <c r="AH16" s="391">
        <v>83.060723672923885</v>
      </c>
      <c r="AI16" s="392">
        <v>83.346140210422163</v>
      </c>
      <c r="AJ16" s="392">
        <v>84.577508122204875</v>
      </c>
      <c r="AK16" s="393">
        <v>86.230844340294112</v>
      </c>
      <c r="AL16" s="391">
        <v>87.417604968913835</v>
      </c>
      <c r="AM16" s="392">
        <v>88.153576009760783</v>
      </c>
      <c r="AN16" s="392">
        <v>89.45365173606595</v>
      </c>
      <c r="AO16" s="393">
        <v>91.717952817699398</v>
      </c>
      <c r="AP16" s="391">
        <v>92.578788675264136</v>
      </c>
      <c r="AQ16" s="392">
        <v>93.648816626604443</v>
      </c>
      <c r="AR16" s="392">
        <v>95.016009183378998</v>
      </c>
      <c r="AS16" s="393">
        <v>96.68070858946362</v>
      </c>
      <c r="AT16" s="391">
        <v>95.306849199436471</v>
      </c>
      <c r="AU16" s="392">
        <v>94.619070123071751</v>
      </c>
      <c r="AV16" s="392">
        <v>92.740397173045267</v>
      </c>
      <c r="AW16" s="393">
        <v>91.643706823623646</v>
      </c>
      <c r="AX16" s="391">
        <v>92.376481423802559</v>
      </c>
      <c r="AY16" s="392">
        <v>92.795533255386047</v>
      </c>
      <c r="AZ16" s="392">
        <v>94.051035812450948</v>
      </c>
      <c r="BA16" s="393">
        <v>94.669223369593865</v>
      </c>
      <c r="BB16" s="391">
        <v>95.309237647193783</v>
      </c>
      <c r="BC16" s="392">
        <v>96.662890474054308</v>
      </c>
      <c r="BD16" s="392">
        <v>97.076447260024608</v>
      </c>
      <c r="BE16" s="393">
        <v>96.953691201736405</v>
      </c>
      <c r="BF16" s="391">
        <v>97.180801497091593</v>
      </c>
      <c r="BG16" s="392">
        <v>97.433034535648233</v>
      </c>
      <c r="BH16" s="392">
        <v>98.264628022568033</v>
      </c>
      <c r="BI16" s="393">
        <v>98.591489845627379</v>
      </c>
      <c r="BJ16" s="391">
        <v>99.092654299161794</v>
      </c>
      <c r="BK16" s="392">
        <v>99.529726530330976</v>
      </c>
      <c r="BL16" s="392">
        <v>100.34403761660153</v>
      </c>
      <c r="BM16" s="393">
        <v>100.26989519493863</v>
      </c>
      <c r="BN16" s="391">
        <v>100.90062017949302</v>
      </c>
      <c r="BO16" s="392">
        <v>101.29875954731885</v>
      </c>
      <c r="BP16" s="392">
        <v>102.54180929338888</v>
      </c>
      <c r="BQ16" s="393">
        <v>103.33801154722494</v>
      </c>
      <c r="BR16" s="366">
        <v>103.67534672019417</v>
      </c>
      <c r="BS16" s="394">
        <v>104.11702062790414</v>
      </c>
      <c r="BT16" s="394">
        <v>104.4529513223972</v>
      </c>
      <c r="BU16" s="395">
        <v>105.0341043098162</v>
      </c>
      <c r="BV16" s="366">
        <v>105.94447606648014</v>
      </c>
      <c r="BW16" s="395">
        <v>107.25978419631227</v>
      </c>
      <c r="BX16" s="395">
        <v>107.83458607941667</v>
      </c>
      <c r="BY16" s="395">
        <v>108.73836458393596</v>
      </c>
      <c r="BZ16" s="366">
        <v>110.26456178044553</v>
      </c>
      <c r="CA16" s="395">
        <v>111.58174019833577</v>
      </c>
      <c r="CB16" s="395">
        <v>112.82222230855041</v>
      </c>
      <c r="CC16" s="396">
        <v>115.17634957935904</v>
      </c>
      <c r="CD16" s="366">
        <v>117.08434298560616</v>
      </c>
      <c r="CE16" s="395">
        <v>119.73130115066392</v>
      </c>
      <c r="CF16" s="395">
        <v>121.47121329246025</v>
      </c>
      <c r="CG16" s="395">
        <v>123.49487540712403</v>
      </c>
      <c r="CH16" s="366">
        <v>123.74086459001289</v>
      </c>
      <c r="CI16" s="395">
        <v>124.42711686231915</v>
      </c>
      <c r="CJ16" s="395">
        <v>126.49417889756367</v>
      </c>
      <c r="CK16" s="395">
        <v>127.02346125381443</v>
      </c>
      <c r="CL16" s="366">
        <v>126.34582551427071</v>
      </c>
      <c r="CM16" s="395">
        <v>126.21514386573993</v>
      </c>
      <c r="CN16" s="395">
        <v>127.03525706672565</v>
      </c>
      <c r="CO16" s="396">
        <v>129.11254013597983</v>
      </c>
      <c r="CP16" s="395">
        <v>132.07013868368571</v>
      </c>
      <c r="CQ16" s="355">
        <v>134.51236515196589</v>
      </c>
      <c r="CR16" s="355">
        <v>136.7268945319536</v>
      </c>
      <c r="CS16" s="395">
        <v>138.58063112652167</v>
      </c>
      <c r="CT16" s="354">
        <v>140.72045021506304</v>
      </c>
      <c r="CU16" s="355">
        <v>142.32531877785337</v>
      </c>
      <c r="CV16" s="355">
        <v>144.08641416291809</v>
      </c>
      <c r="CW16" s="356">
        <v>145.53484295098656</v>
      </c>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row>
    <row r="17" spans="1:1022" ht="12.75" customHeight="1" x14ac:dyDescent="0.25">
      <c r="A17" s="40" t="s">
        <v>97</v>
      </c>
      <c r="B17" s="391">
        <v>40.436536813498044</v>
      </c>
      <c r="C17" s="392">
        <v>42.132519866461983</v>
      </c>
      <c r="D17" s="392">
        <v>42.601768407249736</v>
      </c>
      <c r="E17" s="393">
        <v>43.248081464915749</v>
      </c>
      <c r="F17" s="391">
        <v>45.327038169612003</v>
      </c>
      <c r="G17" s="392">
        <v>46.03009008760823</v>
      </c>
      <c r="H17" s="392">
        <v>47.156831455497944</v>
      </c>
      <c r="I17" s="393">
        <v>48.481576968373076</v>
      </c>
      <c r="J17" s="391">
        <v>50.065418403283473</v>
      </c>
      <c r="K17" s="392">
        <v>51.501566414945223</v>
      </c>
      <c r="L17" s="392">
        <v>53.224885775917947</v>
      </c>
      <c r="M17" s="393">
        <v>55.03813712103161</v>
      </c>
      <c r="N17" s="391">
        <v>55.693988343825403</v>
      </c>
      <c r="O17" s="392">
        <v>55.775479391503382</v>
      </c>
      <c r="P17" s="392">
        <v>57.034644117501067</v>
      </c>
      <c r="Q17" s="393">
        <v>57.721409415107033</v>
      </c>
      <c r="R17" s="391">
        <v>57.84127306807838</v>
      </c>
      <c r="S17" s="392">
        <v>58.699360173804529</v>
      </c>
      <c r="T17" s="392">
        <v>59.406199260572961</v>
      </c>
      <c r="U17" s="393">
        <v>59.199170120314776</v>
      </c>
      <c r="V17" s="391">
        <v>59.185827005834376</v>
      </c>
      <c r="W17" s="392">
        <v>58.758190760155834</v>
      </c>
      <c r="X17" s="392">
        <v>58.520528633018927</v>
      </c>
      <c r="Y17" s="393">
        <v>58.22282587414891</v>
      </c>
      <c r="Z17" s="391">
        <v>59.211957533448498</v>
      </c>
      <c r="AA17" s="392">
        <v>59.521601220628803</v>
      </c>
      <c r="AB17" s="392">
        <v>61.076681196621038</v>
      </c>
      <c r="AC17" s="393">
        <v>61.989782767951503</v>
      </c>
      <c r="AD17" s="391">
        <v>62.203463603838998</v>
      </c>
      <c r="AE17" s="392">
        <v>62.440150832279265</v>
      </c>
      <c r="AF17" s="392">
        <v>62.406719641371957</v>
      </c>
      <c r="AG17" s="393">
        <v>62.730537460723902</v>
      </c>
      <c r="AH17" s="391">
        <v>62.515320180450978</v>
      </c>
      <c r="AI17" s="392">
        <v>62.623802486026136</v>
      </c>
      <c r="AJ17" s="392">
        <v>61.849072626016174</v>
      </c>
      <c r="AK17" s="393">
        <v>61.784824861912156</v>
      </c>
      <c r="AL17" s="391">
        <v>61.990217980205273</v>
      </c>
      <c r="AM17" s="392">
        <v>62.120332865546551</v>
      </c>
      <c r="AN17" s="392">
        <v>63.295373022055841</v>
      </c>
      <c r="AO17" s="393">
        <v>63.081456761781816</v>
      </c>
      <c r="AP17" s="391">
        <v>64.080290235094779</v>
      </c>
      <c r="AQ17" s="392">
        <v>63.663124153438837</v>
      </c>
      <c r="AR17" s="392">
        <v>63.63927365073404</v>
      </c>
      <c r="AS17" s="393">
        <v>63.498358001357879</v>
      </c>
      <c r="AT17" s="391">
        <v>63.312839017690372</v>
      </c>
      <c r="AU17" s="392">
        <v>62.996582573954541</v>
      </c>
      <c r="AV17" s="392">
        <v>63.174245753952988</v>
      </c>
      <c r="AW17" s="393">
        <v>63.843084456056118</v>
      </c>
      <c r="AX17" s="391">
        <v>63.644610000806395</v>
      </c>
      <c r="AY17" s="392">
        <v>64.297082810315985</v>
      </c>
      <c r="AZ17" s="392">
        <v>65.021960392212023</v>
      </c>
      <c r="BA17" s="393">
        <v>66.042756762409553</v>
      </c>
      <c r="BB17" s="391">
        <v>66.179079657690849</v>
      </c>
      <c r="BC17" s="392">
        <v>66.415462757821487</v>
      </c>
      <c r="BD17" s="392">
        <v>65.565419035022074</v>
      </c>
      <c r="BE17" s="393">
        <v>65.334584778616616</v>
      </c>
      <c r="BF17" s="391">
        <v>66.465587544352417</v>
      </c>
      <c r="BG17" s="392">
        <v>65.960226164136301</v>
      </c>
      <c r="BH17" s="392">
        <v>65.643125449128377</v>
      </c>
      <c r="BI17" s="393">
        <v>65.3561377037434</v>
      </c>
      <c r="BJ17" s="391">
        <v>66.796405873390313</v>
      </c>
      <c r="BK17" s="392">
        <v>66.705367192277421</v>
      </c>
      <c r="BL17" s="392">
        <v>66.030895334922505</v>
      </c>
      <c r="BM17" s="393">
        <v>65.477280342551424</v>
      </c>
      <c r="BN17" s="391">
        <v>66.45414624646844</v>
      </c>
      <c r="BO17" s="392">
        <v>65.517451346465862</v>
      </c>
      <c r="BP17" s="392">
        <v>64.215285117079603</v>
      </c>
      <c r="BQ17" s="393">
        <v>63.286374020314199</v>
      </c>
      <c r="BR17" s="366">
        <v>64.628948073701366</v>
      </c>
      <c r="BS17" s="394">
        <v>64.871254219401692</v>
      </c>
      <c r="BT17" s="394">
        <v>117.62456748011162</v>
      </c>
      <c r="BU17" s="395">
        <v>118.39783644396925</v>
      </c>
      <c r="BV17" s="366">
        <v>122.39997434202544</v>
      </c>
      <c r="BW17" s="395">
        <v>121.17808383313854</v>
      </c>
      <c r="BX17" s="395">
        <v>118.41375261542088</v>
      </c>
      <c r="BY17" s="395">
        <v>119.45193044608322</v>
      </c>
      <c r="BZ17" s="366">
        <v>121.9572699247223</v>
      </c>
      <c r="CA17" s="395">
        <v>120.91003873994212</v>
      </c>
      <c r="CB17" s="395">
        <v>118.24572427987918</v>
      </c>
      <c r="CC17" s="396">
        <v>118.39573621513252</v>
      </c>
      <c r="CD17" s="366">
        <v>121.48846445000288</v>
      </c>
      <c r="CE17" s="395">
        <v>122.8014370040202</v>
      </c>
      <c r="CF17" s="395">
        <v>123.01022060306531</v>
      </c>
      <c r="CG17" s="395">
        <v>124.22366812283511</v>
      </c>
      <c r="CH17" s="366">
        <v>124.5797583705105</v>
      </c>
      <c r="CI17" s="395">
        <v>124.78425866403073</v>
      </c>
      <c r="CJ17" s="395">
        <v>124.6254658285556</v>
      </c>
      <c r="CK17" s="395">
        <v>124.49436795039534</v>
      </c>
      <c r="CL17" s="366">
        <v>126.59074368161278</v>
      </c>
      <c r="CM17" s="395">
        <v>124.69160467813764</v>
      </c>
      <c r="CN17" s="395">
        <v>124.49809579954878</v>
      </c>
      <c r="CO17" s="396">
        <v>124.27641008225797</v>
      </c>
      <c r="CP17" s="395">
        <v>123.93835757390785</v>
      </c>
      <c r="CQ17" s="355">
        <v>122.40550126435033</v>
      </c>
      <c r="CR17" s="355">
        <v>123.01475191229291</v>
      </c>
      <c r="CS17" s="395">
        <v>123.35642727151199</v>
      </c>
      <c r="CT17" s="354">
        <v>122.89990662508789</v>
      </c>
      <c r="CU17" s="355">
        <v>124.42121803503458</v>
      </c>
      <c r="CV17" s="355">
        <v>125.00605018570498</v>
      </c>
      <c r="CW17" s="356">
        <v>125.47829460429411</v>
      </c>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row>
    <row r="18" spans="1:1022" ht="12.75" customHeight="1" x14ac:dyDescent="0.25">
      <c r="A18" s="46" t="s">
        <v>33</v>
      </c>
      <c r="B18" s="410">
        <v>86.895376132501838</v>
      </c>
      <c r="C18" s="411">
        <v>88.644276352715991</v>
      </c>
      <c r="D18" s="411">
        <v>90.289151811708749</v>
      </c>
      <c r="E18" s="412">
        <v>91.591369333214928</v>
      </c>
      <c r="F18" s="410">
        <v>92.524228004282094</v>
      </c>
      <c r="G18" s="411">
        <v>93.3152161953508</v>
      </c>
      <c r="H18" s="411">
        <v>94.940099919382121</v>
      </c>
      <c r="I18" s="412">
        <v>97.017040861796701</v>
      </c>
      <c r="J18" s="410">
        <v>99.903611123067648</v>
      </c>
      <c r="K18" s="411">
        <v>103.02958365530523</v>
      </c>
      <c r="L18" s="411">
        <v>105.50861390447</v>
      </c>
      <c r="M18" s="412">
        <v>109.15106655733604</v>
      </c>
      <c r="N18" s="410">
        <v>110.93632839274898</v>
      </c>
      <c r="O18" s="411">
        <v>111.73496179200242</v>
      </c>
      <c r="P18" s="411">
        <v>112.7550396663288</v>
      </c>
      <c r="Q18" s="412">
        <v>113.56331268177991</v>
      </c>
      <c r="R18" s="410">
        <v>114.72393817440653</v>
      </c>
      <c r="S18" s="411">
        <v>115.96481919924176</v>
      </c>
      <c r="T18" s="411">
        <v>116.38400006309074</v>
      </c>
      <c r="U18" s="412">
        <v>117.36960985499432</v>
      </c>
      <c r="V18" s="410">
        <v>117.57136770715844</v>
      </c>
      <c r="W18" s="411">
        <v>116.60886251423574</v>
      </c>
      <c r="X18" s="411">
        <v>116.57814906651821</v>
      </c>
      <c r="Y18" s="412">
        <v>116.59907577936643</v>
      </c>
      <c r="Z18" s="410">
        <v>116.17585698817237</v>
      </c>
      <c r="AA18" s="411">
        <v>116.05164340674656</v>
      </c>
      <c r="AB18" s="411">
        <v>116.48060256920211</v>
      </c>
      <c r="AC18" s="412">
        <v>116.54018410497818</v>
      </c>
      <c r="AD18" s="410">
        <v>117.18624397188125</v>
      </c>
      <c r="AE18" s="411">
        <v>116.74892556904379</v>
      </c>
      <c r="AF18" s="411">
        <v>116.86272065549346</v>
      </c>
      <c r="AG18" s="412">
        <v>117.60036391973527</v>
      </c>
      <c r="AH18" s="410">
        <v>117.14650233512695</v>
      </c>
      <c r="AI18" s="411">
        <v>117.55708841682609</v>
      </c>
      <c r="AJ18" s="411">
        <v>116.8242156926743</v>
      </c>
      <c r="AK18" s="412">
        <v>116.23926874764105</v>
      </c>
      <c r="AL18" s="410">
        <v>116.83432232514362</v>
      </c>
      <c r="AM18" s="411">
        <v>116.76645518291001</v>
      </c>
      <c r="AN18" s="411">
        <v>116.33535875832345</v>
      </c>
      <c r="AO18" s="412">
        <v>115.14314433764719</v>
      </c>
      <c r="AP18" s="410">
        <v>112.23718266479065</v>
      </c>
      <c r="AQ18" s="411">
        <v>112.15564191922691</v>
      </c>
      <c r="AR18" s="411">
        <v>111.29345851410848</v>
      </c>
      <c r="AS18" s="412">
        <v>110.85240038901227</v>
      </c>
      <c r="AT18" s="410">
        <v>109.6693628533431</v>
      </c>
      <c r="AU18" s="411">
        <v>108.28633546517</v>
      </c>
      <c r="AV18" s="411">
        <v>106.88145952704089</v>
      </c>
      <c r="AW18" s="412">
        <v>106.16044647848167</v>
      </c>
      <c r="AX18" s="410">
        <v>104.8646277592634</v>
      </c>
      <c r="AY18" s="411">
        <v>104.03715597742237</v>
      </c>
      <c r="AZ18" s="411">
        <v>103.4936977122339</v>
      </c>
      <c r="BA18" s="412">
        <v>102.42500914114747</v>
      </c>
      <c r="BB18" s="410">
        <v>102.03449293585358</v>
      </c>
      <c r="BC18" s="411">
        <v>101.72043552999838</v>
      </c>
      <c r="BD18" s="411">
        <v>101.57680538578553</v>
      </c>
      <c r="BE18" s="412">
        <v>99.14535276740331</v>
      </c>
      <c r="BF18" s="410">
        <v>98.298466917052068</v>
      </c>
      <c r="BG18" s="411">
        <v>97.212424367329405</v>
      </c>
      <c r="BH18" s="411">
        <v>97.448832186482406</v>
      </c>
      <c r="BI18" s="412">
        <v>96.772669674984272</v>
      </c>
      <c r="BJ18" s="410">
        <v>96.544296804914623</v>
      </c>
      <c r="BK18" s="411">
        <v>96.486245025366358</v>
      </c>
      <c r="BL18" s="411">
        <v>95.883396408058786</v>
      </c>
      <c r="BM18" s="412">
        <v>96.327548482304408</v>
      </c>
      <c r="BN18" s="410">
        <v>97.031690748166412</v>
      </c>
      <c r="BO18" s="411">
        <v>97.439174643135956</v>
      </c>
      <c r="BP18" s="411">
        <v>97.302374469488882</v>
      </c>
      <c r="BQ18" s="412">
        <v>98.101773809888783</v>
      </c>
      <c r="BR18" s="413">
        <v>97.888176920398422</v>
      </c>
      <c r="BS18" s="414">
        <v>98.140763576420852</v>
      </c>
      <c r="BT18" s="414">
        <v>97.940387143994244</v>
      </c>
      <c r="BU18" s="415">
        <v>97.633736379502821</v>
      </c>
      <c r="BV18" s="413">
        <v>98.023628225240827</v>
      </c>
      <c r="BW18" s="415">
        <v>99.594527357949133</v>
      </c>
      <c r="BX18" s="415">
        <v>101.18082856027772</v>
      </c>
      <c r="BY18" s="415">
        <v>102.22183462474798</v>
      </c>
      <c r="BZ18" s="413">
        <v>101.98012328071468</v>
      </c>
      <c r="CA18" s="415">
        <v>102.24127279546022</v>
      </c>
      <c r="CB18" s="415">
        <v>102.38902026243046</v>
      </c>
      <c r="CC18" s="416">
        <v>102.73355609242455</v>
      </c>
      <c r="CD18" s="413">
        <v>104.20403167864063</v>
      </c>
      <c r="CE18" s="415">
        <v>105.78320609468716</v>
      </c>
      <c r="CF18" s="415">
        <v>107.52953681778533</v>
      </c>
      <c r="CG18" s="415">
        <v>109.88874528253119</v>
      </c>
      <c r="CH18" s="413">
        <v>110.98434866222279</v>
      </c>
      <c r="CI18" s="415">
        <v>111.77962614496823</v>
      </c>
      <c r="CJ18" s="415">
        <v>112.52683209647699</v>
      </c>
      <c r="CK18" s="415">
        <v>112.97349825794315</v>
      </c>
      <c r="CL18" s="413">
        <v>111.89582038241333</v>
      </c>
      <c r="CM18" s="415">
        <v>112.13074816816804</v>
      </c>
      <c r="CN18" s="415">
        <v>111.81067925457513</v>
      </c>
      <c r="CO18" s="416">
        <v>112.36648046842453</v>
      </c>
      <c r="CP18" s="415">
        <v>113.45204086096891</v>
      </c>
      <c r="CQ18" s="355">
        <v>114.19687186058626</v>
      </c>
      <c r="CR18" s="355">
        <v>115.65112824151042</v>
      </c>
      <c r="CS18" s="415">
        <v>116.58422062952997</v>
      </c>
      <c r="CT18" s="354">
        <v>117.52016529867606</v>
      </c>
      <c r="CU18" s="355">
        <v>117.83247263866848</v>
      </c>
      <c r="CV18" s="355">
        <v>118.92044551066336</v>
      </c>
      <c r="CW18" s="356">
        <v>119.28709868828555</v>
      </c>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row>
    <row r="19" spans="1:1022" ht="12.75" customHeight="1" x14ac:dyDescent="0.25">
      <c r="A19" s="47" t="s">
        <v>34</v>
      </c>
      <c r="B19" s="417">
        <v>309.92515927081223</v>
      </c>
      <c r="C19" s="418">
        <v>306.96330151986501</v>
      </c>
      <c r="D19" s="418">
        <v>305.22693069457489</v>
      </c>
      <c r="E19" s="419">
        <v>302.07840067380738</v>
      </c>
      <c r="F19" s="417">
        <v>299.50280245732927</v>
      </c>
      <c r="G19" s="418">
        <v>297.83711335921322</v>
      </c>
      <c r="H19" s="418">
        <v>295.67738244734693</v>
      </c>
      <c r="I19" s="419">
        <v>295.78065492081072</v>
      </c>
      <c r="J19" s="417">
        <v>302.81219515183187</v>
      </c>
      <c r="K19" s="418">
        <v>308.35327895376952</v>
      </c>
      <c r="L19" s="418">
        <v>316.26189567022772</v>
      </c>
      <c r="M19" s="419">
        <v>322.12527172434403</v>
      </c>
      <c r="N19" s="417">
        <v>324.22971490501271</v>
      </c>
      <c r="O19" s="418">
        <v>325.2895068771079</v>
      </c>
      <c r="P19" s="418">
        <v>323.73632325862775</v>
      </c>
      <c r="Q19" s="419">
        <v>324.39276292051869</v>
      </c>
      <c r="R19" s="417">
        <v>323.0448758798496</v>
      </c>
      <c r="S19" s="418">
        <v>322.10625577247049</v>
      </c>
      <c r="T19" s="418">
        <v>321.44626436326899</v>
      </c>
      <c r="U19" s="419">
        <v>321.08202698788011</v>
      </c>
      <c r="V19" s="417">
        <v>320.69568708406973</v>
      </c>
      <c r="W19" s="418">
        <v>319.85838825477151</v>
      </c>
      <c r="X19" s="418">
        <v>317.87326477730949</v>
      </c>
      <c r="Y19" s="419">
        <v>316.71034135033631</v>
      </c>
      <c r="Z19" s="417">
        <v>313.54776319432835</v>
      </c>
      <c r="AA19" s="418">
        <v>311.83621720334531</v>
      </c>
      <c r="AB19" s="418">
        <v>310.14629037457888</v>
      </c>
      <c r="AC19" s="419">
        <v>308.3025891900902</v>
      </c>
      <c r="AD19" s="417">
        <v>307.42024339551136</v>
      </c>
      <c r="AE19" s="418">
        <v>305.1738020875934</v>
      </c>
      <c r="AF19" s="418">
        <v>304.62532077412533</v>
      </c>
      <c r="AG19" s="419">
        <v>304.65650986188433</v>
      </c>
      <c r="AH19" s="417">
        <v>304.62211744018612</v>
      </c>
      <c r="AI19" s="418">
        <v>301.29925366151713</v>
      </c>
      <c r="AJ19" s="418">
        <v>298.35059648003426</v>
      </c>
      <c r="AK19" s="419">
        <v>293.9538198374421</v>
      </c>
      <c r="AL19" s="417">
        <v>291.49270779997295</v>
      </c>
      <c r="AM19" s="418">
        <v>289.03238178053931</v>
      </c>
      <c r="AN19" s="418">
        <v>288.06676345722133</v>
      </c>
      <c r="AO19" s="419">
        <v>285.00750384140059</v>
      </c>
      <c r="AP19" s="417">
        <v>283.84075149544697</v>
      </c>
      <c r="AQ19" s="418">
        <v>282.75600486557875</v>
      </c>
      <c r="AR19" s="418">
        <v>281.45833716302661</v>
      </c>
      <c r="AS19" s="419">
        <v>276.67156078316248</v>
      </c>
      <c r="AT19" s="417">
        <v>276.29833763916224</v>
      </c>
      <c r="AU19" s="418">
        <v>273.17514054070864</v>
      </c>
      <c r="AV19" s="418">
        <v>268.56990865014916</v>
      </c>
      <c r="AW19" s="419">
        <v>267.18302688257228</v>
      </c>
      <c r="AX19" s="417">
        <v>267.6377539253084</v>
      </c>
      <c r="AY19" s="418">
        <v>267.77585558238729</v>
      </c>
      <c r="AZ19" s="418">
        <v>269.05688629265268</v>
      </c>
      <c r="BA19" s="419">
        <v>270.20341652704627</v>
      </c>
      <c r="BB19" s="417">
        <v>271.03271338038235</v>
      </c>
      <c r="BC19" s="418">
        <v>270.26578427659666</v>
      </c>
      <c r="BD19" s="418">
        <v>268.99648256370887</v>
      </c>
      <c r="BE19" s="419">
        <v>265.10478725134476</v>
      </c>
      <c r="BF19" s="417">
        <v>265.17535764438099</v>
      </c>
      <c r="BG19" s="418">
        <v>264.26135825218773</v>
      </c>
      <c r="BH19" s="418">
        <v>264.01182952611089</v>
      </c>
      <c r="BI19" s="419">
        <v>261.85894085021266</v>
      </c>
      <c r="BJ19" s="417">
        <v>260.92826813558491</v>
      </c>
      <c r="BK19" s="418">
        <v>259.81960255799936</v>
      </c>
      <c r="BL19" s="418">
        <v>259.07055492308041</v>
      </c>
      <c r="BM19" s="419">
        <v>257.8754422871923</v>
      </c>
      <c r="BN19" s="417">
        <v>256.68032278534713</v>
      </c>
      <c r="BO19" s="418">
        <v>255.99259765789554</v>
      </c>
      <c r="BP19" s="418">
        <v>253.99714078216857</v>
      </c>
      <c r="BQ19" s="419">
        <v>252.72615459163328</v>
      </c>
      <c r="BR19" s="360">
        <v>250.86840483692859</v>
      </c>
      <c r="BS19" s="420">
        <v>249.46189765810328</v>
      </c>
      <c r="BT19" s="420">
        <v>247.74160497547373</v>
      </c>
      <c r="BU19" s="421">
        <v>245.58071667793519</v>
      </c>
      <c r="BV19" s="360">
        <v>241.49330817596123</v>
      </c>
      <c r="BW19" s="421">
        <v>241.46483744258683</v>
      </c>
      <c r="BX19" s="421">
        <v>240.83547092596024</v>
      </c>
      <c r="BY19" s="421">
        <v>241.77604689148109</v>
      </c>
      <c r="BZ19" s="360">
        <v>240.45154346538166</v>
      </c>
      <c r="CA19" s="421">
        <v>240.43032368065917</v>
      </c>
      <c r="CB19" s="421">
        <v>240.70988669386347</v>
      </c>
      <c r="CC19" s="422">
        <v>239.904183547629</v>
      </c>
      <c r="CD19" s="360">
        <v>231.88681660210605</v>
      </c>
      <c r="CE19" s="421">
        <v>225.97593116190669</v>
      </c>
      <c r="CF19" s="421">
        <v>220.59925144441826</v>
      </c>
      <c r="CG19" s="421">
        <v>216.96029183684018</v>
      </c>
      <c r="CH19" s="360">
        <v>216.62559317717432</v>
      </c>
      <c r="CI19" s="421">
        <v>215.6095070710908</v>
      </c>
      <c r="CJ19" s="421">
        <v>213.86407803369494</v>
      </c>
      <c r="CK19" s="421">
        <v>213.13958805604275</v>
      </c>
      <c r="CL19" s="360">
        <v>210.1674947192466</v>
      </c>
      <c r="CM19" s="421">
        <v>207.47990483547929</v>
      </c>
      <c r="CN19" s="421">
        <v>203.63401688095743</v>
      </c>
      <c r="CO19" s="422">
        <v>202.55880456979736</v>
      </c>
      <c r="CP19" s="421">
        <v>201.42181952604724</v>
      </c>
      <c r="CQ19" s="349">
        <v>198.37930514067884</v>
      </c>
      <c r="CR19" s="352">
        <v>196.75647504696292</v>
      </c>
      <c r="CS19" s="421">
        <v>194.20222535991658</v>
      </c>
      <c r="CT19" s="351">
        <v>192.26015961540742</v>
      </c>
      <c r="CU19" s="352">
        <v>190.7683464537611</v>
      </c>
      <c r="CV19" s="352">
        <v>189.4188832768788</v>
      </c>
      <c r="CW19" s="361">
        <v>186.56532272772029</v>
      </c>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row>
    <row r="20" spans="1:1022" ht="12.75" customHeight="1" x14ac:dyDescent="0.25">
      <c r="A20" s="48" t="s">
        <v>35</v>
      </c>
      <c r="B20" s="423" t="s">
        <v>36</v>
      </c>
      <c r="C20" s="424" t="s">
        <v>36</v>
      </c>
      <c r="D20" s="424" t="s">
        <v>36</v>
      </c>
      <c r="E20" s="425" t="s">
        <v>36</v>
      </c>
      <c r="F20" s="423" t="s">
        <v>36</v>
      </c>
      <c r="G20" s="424" t="s">
        <v>36</v>
      </c>
      <c r="H20" s="424" t="s">
        <v>36</v>
      </c>
      <c r="I20" s="425" t="s">
        <v>36</v>
      </c>
      <c r="J20" s="423" t="s">
        <v>36</v>
      </c>
      <c r="K20" s="424" t="s">
        <v>36</v>
      </c>
      <c r="L20" s="424" t="s">
        <v>36</v>
      </c>
      <c r="M20" s="425" t="s">
        <v>36</v>
      </c>
      <c r="N20" s="423" t="s">
        <v>36</v>
      </c>
      <c r="O20" s="424" t="s">
        <v>36</v>
      </c>
      <c r="P20" s="424" t="s">
        <v>36</v>
      </c>
      <c r="Q20" s="425" t="s">
        <v>36</v>
      </c>
      <c r="R20" s="423" t="s">
        <v>36</v>
      </c>
      <c r="S20" s="424" t="s">
        <v>36</v>
      </c>
      <c r="T20" s="424" t="s">
        <v>36</v>
      </c>
      <c r="U20" s="425" t="s">
        <v>36</v>
      </c>
      <c r="V20" s="423" t="s">
        <v>36</v>
      </c>
      <c r="W20" s="424" t="s">
        <v>36</v>
      </c>
      <c r="X20" s="424" t="s">
        <v>36</v>
      </c>
      <c r="Y20" s="425" t="s">
        <v>36</v>
      </c>
      <c r="Z20" s="423" t="s">
        <v>36</v>
      </c>
      <c r="AA20" s="424" t="s">
        <v>36</v>
      </c>
      <c r="AB20" s="424" t="s">
        <v>36</v>
      </c>
      <c r="AC20" s="425" t="s">
        <v>36</v>
      </c>
      <c r="AD20" s="423" t="s">
        <v>36</v>
      </c>
      <c r="AE20" s="424" t="s">
        <v>36</v>
      </c>
      <c r="AF20" s="424" t="s">
        <v>36</v>
      </c>
      <c r="AG20" s="425" t="s">
        <v>36</v>
      </c>
      <c r="AH20" s="423" t="s">
        <v>36</v>
      </c>
      <c r="AI20" s="424" t="s">
        <v>36</v>
      </c>
      <c r="AJ20" s="424" t="s">
        <v>36</v>
      </c>
      <c r="AK20" s="425" t="s">
        <v>36</v>
      </c>
      <c r="AL20" s="423" t="s">
        <v>36</v>
      </c>
      <c r="AM20" s="424" t="s">
        <v>36</v>
      </c>
      <c r="AN20" s="424" t="s">
        <v>36</v>
      </c>
      <c r="AO20" s="425" t="s">
        <v>36</v>
      </c>
      <c r="AP20" s="423" t="s">
        <v>36</v>
      </c>
      <c r="AQ20" s="424" t="s">
        <v>36</v>
      </c>
      <c r="AR20" s="424" t="s">
        <v>36</v>
      </c>
      <c r="AS20" s="425" t="s">
        <v>36</v>
      </c>
      <c r="AT20" s="423" t="s">
        <v>36</v>
      </c>
      <c r="AU20" s="424" t="s">
        <v>36</v>
      </c>
      <c r="AV20" s="424" t="s">
        <v>36</v>
      </c>
      <c r="AW20" s="425" t="s">
        <v>36</v>
      </c>
      <c r="AX20" s="423" t="s">
        <v>36</v>
      </c>
      <c r="AY20" s="424" t="s">
        <v>36</v>
      </c>
      <c r="AZ20" s="424" t="s">
        <v>36</v>
      </c>
      <c r="BA20" s="425">
        <v>263.5</v>
      </c>
      <c r="BB20" s="423">
        <v>260.10000000000002</v>
      </c>
      <c r="BC20" s="424">
        <v>259.8</v>
      </c>
      <c r="BD20" s="424">
        <v>265.8</v>
      </c>
      <c r="BE20" s="425">
        <v>267.3</v>
      </c>
      <c r="BF20" s="423">
        <v>267.8</v>
      </c>
      <c r="BG20" s="424">
        <v>265.89999999999998</v>
      </c>
      <c r="BH20" s="424">
        <v>252.2</v>
      </c>
      <c r="BI20" s="425">
        <v>271.39999999999998</v>
      </c>
      <c r="BJ20" s="423">
        <v>269.2</v>
      </c>
      <c r="BK20" s="424">
        <v>269.3</v>
      </c>
      <c r="BL20" s="424">
        <v>271.10000000000002</v>
      </c>
      <c r="BM20" s="425">
        <v>276.2</v>
      </c>
      <c r="BN20" s="423">
        <v>281.60000000000002</v>
      </c>
      <c r="BO20" s="424">
        <v>282.10000000000002</v>
      </c>
      <c r="BP20" s="424">
        <v>281</v>
      </c>
      <c r="BQ20" s="425">
        <v>277.8</v>
      </c>
      <c r="BR20" s="362">
        <v>278.5</v>
      </c>
      <c r="BS20" s="426">
        <v>286</v>
      </c>
      <c r="BT20" s="426">
        <v>282</v>
      </c>
      <c r="BU20" s="427">
        <v>281.60000000000002</v>
      </c>
      <c r="BV20" s="362">
        <v>281.39999999999998</v>
      </c>
      <c r="BW20" s="427">
        <v>287.60000000000002</v>
      </c>
      <c r="BX20" s="427">
        <v>295.2</v>
      </c>
      <c r="BY20" s="427">
        <v>281.7</v>
      </c>
      <c r="BZ20" s="362">
        <v>296.89999999999998</v>
      </c>
      <c r="CA20" s="427">
        <v>292.60000000000002</v>
      </c>
      <c r="CB20" s="427">
        <v>291.89999999999998</v>
      </c>
      <c r="CC20" s="428">
        <v>287.5</v>
      </c>
      <c r="CD20" s="362">
        <v>285</v>
      </c>
      <c r="CE20" s="427">
        <v>289.5</v>
      </c>
      <c r="CF20" s="427">
        <v>293.3</v>
      </c>
      <c r="CG20" s="427">
        <v>294.10000000000002</v>
      </c>
      <c r="CH20" s="362">
        <v>299</v>
      </c>
      <c r="CI20" s="427">
        <v>301.10000000000002</v>
      </c>
      <c r="CJ20" s="427">
        <v>311.89999999999998</v>
      </c>
      <c r="CK20" s="427">
        <v>300.2</v>
      </c>
      <c r="CL20" s="362">
        <v>295.3</v>
      </c>
      <c r="CM20" s="427">
        <v>297.89999999999998</v>
      </c>
      <c r="CN20" s="427">
        <v>298.7</v>
      </c>
      <c r="CO20" s="428">
        <v>306.10000000000002</v>
      </c>
      <c r="CP20" s="427">
        <v>305</v>
      </c>
      <c r="CQ20" s="355">
        <v>312</v>
      </c>
      <c r="CR20" s="427">
        <v>314.39999999999998</v>
      </c>
      <c r="CS20" s="427">
        <v>313.3</v>
      </c>
      <c r="CT20" s="362">
        <v>319</v>
      </c>
      <c r="CU20" s="427">
        <v>308.8</v>
      </c>
      <c r="CV20" s="427">
        <v>308.89999999999998</v>
      </c>
      <c r="CW20" s="363">
        <v>317.60000000000002</v>
      </c>
      <c r="CX20" s="246"/>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row>
    <row r="21" spans="1:1022" ht="12.75" customHeight="1" x14ac:dyDescent="0.25">
      <c r="A21" s="49" t="s">
        <v>37</v>
      </c>
      <c r="B21" s="429">
        <v>4030.7</v>
      </c>
      <c r="C21" s="430">
        <v>4046.8</v>
      </c>
      <c r="D21" s="430">
        <v>4051.6</v>
      </c>
      <c r="E21" s="431">
        <v>4034.8</v>
      </c>
      <c r="F21" s="429">
        <v>4025.3</v>
      </c>
      <c r="G21" s="430">
        <v>4020.3</v>
      </c>
      <c r="H21" s="430">
        <v>4016.8</v>
      </c>
      <c r="I21" s="431">
        <v>4029.2</v>
      </c>
      <c r="J21" s="429">
        <v>4034.1</v>
      </c>
      <c r="K21" s="430">
        <v>4062</v>
      </c>
      <c r="L21" s="430">
        <v>4096.8999999999996</v>
      </c>
      <c r="M21" s="431">
        <v>4110.3</v>
      </c>
      <c r="N21" s="429">
        <v>4122.3</v>
      </c>
      <c r="O21" s="430">
        <v>4122.3</v>
      </c>
      <c r="P21" s="430">
        <v>4119.1000000000004</v>
      </c>
      <c r="Q21" s="431">
        <v>4102.5</v>
      </c>
      <c r="R21" s="429">
        <v>4080.1</v>
      </c>
      <c r="S21" s="430">
        <v>4057.8</v>
      </c>
      <c r="T21" s="430">
        <v>4044</v>
      </c>
      <c r="U21" s="431">
        <v>4019.7</v>
      </c>
      <c r="V21" s="429">
        <v>3998</v>
      </c>
      <c r="W21" s="430">
        <v>3976.5</v>
      </c>
      <c r="X21" s="430">
        <v>3951.2</v>
      </c>
      <c r="Y21" s="431">
        <v>3923.1</v>
      </c>
      <c r="Z21" s="429">
        <v>3898.1</v>
      </c>
      <c r="AA21" s="430">
        <v>3872.5</v>
      </c>
      <c r="AB21" s="430">
        <v>3849</v>
      </c>
      <c r="AC21" s="431">
        <v>3832.3</v>
      </c>
      <c r="AD21" s="429">
        <v>3805.6</v>
      </c>
      <c r="AE21" s="430">
        <v>3786.3</v>
      </c>
      <c r="AF21" s="430">
        <v>3765.2</v>
      </c>
      <c r="AG21" s="431">
        <v>3747.7</v>
      </c>
      <c r="AH21" s="429">
        <v>3733</v>
      </c>
      <c r="AI21" s="430">
        <v>3720.3</v>
      </c>
      <c r="AJ21" s="430">
        <v>3705.9</v>
      </c>
      <c r="AK21" s="431">
        <v>3685.7</v>
      </c>
      <c r="AL21" s="429">
        <v>3677.8</v>
      </c>
      <c r="AM21" s="430">
        <v>3668.1</v>
      </c>
      <c r="AN21" s="430">
        <v>3653.8</v>
      </c>
      <c r="AO21" s="431">
        <v>3642.5</v>
      </c>
      <c r="AP21" s="429">
        <v>3628.2</v>
      </c>
      <c r="AQ21" s="430">
        <v>3608.1</v>
      </c>
      <c r="AR21" s="430">
        <v>3594.3</v>
      </c>
      <c r="AS21" s="431">
        <v>3566.9</v>
      </c>
      <c r="AT21" s="429">
        <v>3519.8</v>
      </c>
      <c r="AU21" s="430">
        <v>3473.7</v>
      </c>
      <c r="AV21" s="430">
        <v>3430.6</v>
      </c>
      <c r="AW21" s="431">
        <v>3399.8</v>
      </c>
      <c r="AX21" s="429">
        <v>3365.7</v>
      </c>
      <c r="AY21" s="430">
        <v>3345.3</v>
      </c>
      <c r="AZ21" s="430">
        <v>3325</v>
      </c>
      <c r="BA21" s="431">
        <v>3314.2</v>
      </c>
      <c r="BB21" s="429">
        <v>3314.9</v>
      </c>
      <c r="BC21" s="430">
        <v>3312.1</v>
      </c>
      <c r="BD21" s="430">
        <v>3307.6</v>
      </c>
      <c r="BE21" s="431">
        <v>3302</v>
      </c>
      <c r="BF21" s="429">
        <v>3296.7</v>
      </c>
      <c r="BG21" s="430">
        <v>3291.6</v>
      </c>
      <c r="BH21" s="430">
        <v>3288.5</v>
      </c>
      <c r="BI21" s="431">
        <v>3280.5</v>
      </c>
      <c r="BJ21" s="429">
        <v>3271.6</v>
      </c>
      <c r="BK21" s="430">
        <v>3255.8</v>
      </c>
      <c r="BL21" s="430">
        <v>3247.7</v>
      </c>
      <c r="BM21" s="431">
        <v>3242.7</v>
      </c>
      <c r="BN21" s="429">
        <v>3237.8</v>
      </c>
      <c r="BO21" s="430">
        <v>3228.1</v>
      </c>
      <c r="BP21" s="430">
        <v>3217</v>
      </c>
      <c r="BQ21" s="431">
        <v>3208.6</v>
      </c>
      <c r="BR21" s="364">
        <v>3199.4</v>
      </c>
      <c r="BS21" s="432">
        <v>3191.4</v>
      </c>
      <c r="BT21" s="432">
        <v>3182</v>
      </c>
      <c r="BU21" s="433">
        <v>3174.6</v>
      </c>
      <c r="BV21" s="364">
        <v>3167.6</v>
      </c>
      <c r="BW21" s="433">
        <v>3158.2</v>
      </c>
      <c r="BX21" s="433">
        <v>3155</v>
      </c>
      <c r="BY21" s="433">
        <v>3147</v>
      </c>
      <c r="BZ21" s="364">
        <v>3143.4</v>
      </c>
      <c r="CA21" s="433">
        <v>3146.2</v>
      </c>
      <c r="CB21" s="433">
        <v>3145</v>
      </c>
      <c r="CC21" s="434">
        <v>3148.3</v>
      </c>
      <c r="CD21" s="364">
        <v>3149.9</v>
      </c>
      <c r="CE21" s="433">
        <v>3153.8</v>
      </c>
      <c r="CF21" s="433">
        <v>3154.2</v>
      </c>
      <c r="CG21" s="433">
        <v>3159.1</v>
      </c>
      <c r="CH21" s="364">
        <v>3172.5</v>
      </c>
      <c r="CI21" s="433">
        <v>3177.5</v>
      </c>
      <c r="CJ21" s="433">
        <v>3183.4</v>
      </c>
      <c r="CK21" s="433">
        <v>3185.7</v>
      </c>
      <c r="CL21" s="364">
        <v>3180.3</v>
      </c>
      <c r="CM21" s="433">
        <v>3164.1</v>
      </c>
      <c r="CN21" s="433">
        <v>3164.3</v>
      </c>
      <c r="CO21" s="434">
        <v>3156.8</v>
      </c>
      <c r="CP21" s="433">
        <v>3167.2</v>
      </c>
      <c r="CQ21" s="355">
        <v>3175.2</v>
      </c>
      <c r="CR21" s="355">
        <v>3187.6</v>
      </c>
      <c r="CS21" s="433">
        <v>3198.2</v>
      </c>
      <c r="CT21" s="354">
        <v>3203.8</v>
      </c>
      <c r="CU21" s="355">
        <v>3214.1</v>
      </c>
      <c r="CV21" s="355">
        <v>3228.2</v>
      </c>
      <c r="CW21" s="365">
        <v>3235.8</v>
      </c>
      <c r="CX21" s="246"/>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row>
    <row r="22" spans="1:1022" s="51" customFormat="1" ht="12.75" customHeight="1" x14ac:dyDescent="0.25">
      <c r="A22" s="50" t="s">
        <v>38</v>
      </c>
      <c r="B22" s="391">
        <v>1214.2</v>
      </c>
      <c r="C22" s="392">
        <v>1213.3</v>
      </c>
      <c r="D22" s="392">
        <v>1214.3</v>
      </c>
      <c r="E22" s="393">
        <v>1218.4000000000001</v>
      </c>
      <c r="F22" s="391">
        <v>1220.8</v>
      </c>
      <c r="G22" s="392">
        <v>1234.8</v>
      </c>
      <c r="H22" s="392">
        <v>1246.3</v>
      </c>
      <c r="I22" s="393">
        <v>1258.5</v>
      </c>
      <c r="J22" s="391">
        <v>1269.5999999999999</v>
      </c>
      <c r="K22" s="392">
        <v>1285.5999999999999</v>
      </c>
      <c r="L22" s="392">
        <v>1299.9000000000001</v>
      </c>
      <c r="M22" s="393">
        <v>1311.9</v>
      </c>
      <c r="N22" s="391">
        <v>1321.5</v>
      </c>
      <c r="O22" s="392">
        <v>1327.3</v>
      </c>
      <c r="P22" s="392">
        <v>1333.7</v>
      </c>
      <c r="Q22" s="393">
        <v>1341.4</v>
      </c>
      <c r="R22" s="391">
        <v>1341</v>
      </c>
      <c r="S22" s="392">
        <v>1339.6</v>
      </c>
      <c r="T22" s="392">
        <v>1343</v>
      </c>
      <c r="U22" s="393">
        <v>1342</v>
      </c>
      <c r="V22" s="391">
        <v>1342.8</v>
      </c>
      <c r="W22" s="392">
        <v>1342.9</v>
      </c>
      <c r="X22" s="392">
        <v>1346.8</v>
      </c>
      <c r="Y22" s="393">
        <v>1354.5</v>
      </c>
      <c r="Z22" s="391">
        <v>1363.4</v>
      </c>
      <c r="AA22" s="392">
        <v>1371.6</v>
      </c>
      <c r="AB22" s="392">
        <v>1375.4</v>
      </c>
      <c r="AC22" s="393">
        <v>1382.7</v>
      </c>
      <c r="AD22" s="391">
        <v>1391.7</v>
      </c>
      <c r="AE22" s="392">
        <v>1404.8</v>
      </c>
      <c r="AF22" s="392">
        <v>1417.9</v>
      </c>
      <c r="AG22" s="393">
        <v>1434.4</v>
      </c>
      <c r="AH22" s="391">
        <v>1452.3</v>
      </c>
      <c r="AI22" s="392">
        <v>1469.3</v>
      </c>
      <c r="AJ22" s="392">
        <v>1485</v>
      </c>
      <c r="AK22" s="393">
        <v>1501.8</v>
      </c>
      <c r="AL22" s="391">
        <v>1518.8</v>
      </c>
      <c r="AM22" s="392">
        <v>1532</v>
      </c>
      <c r="AN22" s="392">
        <v>1550.5</v>
      </c>
      <c r="AO22" s="393">
        <v>1566</v>
      </c>
      <c r="AP22" s="391">
        <v>1572.3</v>
      </c>
      <c r="AQ22" s="392">
        <v>1578.3</v>
      </c>
      <c r="AR22" s="392">
        <v>1583.9</v>
      </c>
      <c r="AS22" s="393">
        <v>1577.1</v>
      </c>
      <c r="AT22" s="391">
        <v>1562.3</v>
      </c>
      <c r="AU22" s="392">
        <v>1551.4</v>
      </c>
      <c r="AV22" s="392">
        <v>1539.1</v>
      </c>
      <c r="AW22" s="393">
        <v>1532.5</v>
      </c>
      <c r="AX22" s="391">
        <v>1524</v>
      </c>
      <c r="AY22" s="392">
        <v>1519.3</v>
      </c>
      <c r="AZ22" s="392">
        <v>1515.8</v>
      </c>
      <c r="BA22" s="393">
        <v>1512.7</v>
      </c>
      <c r="BB22" s="391">
        <v>1512.3</v>
      </c>
      <c r="BC22" s="392">
        <v>1509</v>
      </c>
      <c r="BD22" s="392">
        <v>1504.9</v>
      </c>
      <c r="BE22" s="393">
        <v>1504.1</v>
      </c>
      <c r="BF22" s="391">
        <v>1505.5</v>
      </c>
      <c r="BG22" s="392">
        <v>1499</v>
      </c>
      <c r="BH22" s="392">
        <v>1493.6</v>
      </c>
      <c r="BI22" s="393">
        <v>1486.7</v>
      </c>
      <c r="BJ22" s="391">
        <v>1475.3</v>
      </c>
      <c r="BK22" s="392">
        <v>1470</v>
      </c>
      <c r="BL22" s="392">
        <v>1465</v>
      </c>
      <c r="BM22" s="393">
        <v>1458.4</v>
      </c>
      <c r="BN22" s="391">
        <v>1452</v>
      </c>
      <c r="BO22" s="392">
        <v>1440.4</v>
      </c>
      <c r="BP22" s="392">
        <v>1426</v>
      </c>
      <c r="BQ22" s="393">
        <v>1410</v>
      </c>
      <c r="BR22" s="366">
        <v>1397.2</v>
      </c>
      <c r="BS22" s="394">
        <v>1385.9</v>
      </c>
      <c r="BT22" s="394">
        <v>1375.7</v>
      </c>
      <c r="BU22" s="395">
        <v>1372.4</v>
      </c>
      <c r="BV22" s="366">
        <v>1370.2</v>
      </c>
      <c r="BW22" s="395">
        <v>1368.8</v>
      </c>
      <c r="BX22" s="395">
        <v>1367.7</v>
      </c>
      <c r="BY22" s="395">
        <v>1363.6</v>
      </c>
      <c r="BZ22" s="366">
        <v>1373.1</v>
      </c>
      <c r="CA22" s="395">
        <v>1380.4</v>
      </c>
      <c r="CB22" s="395">
        <v>1382.6</v>
      </c>
      <c r="CC22" s="396">
        <v>1385</v>
      </c>
      <c r="CD22" s="366">
        <v>1400.5</v>
      </c>
      <c r="CE22" s="395">
        <v>1407.4</v>
      </c>
      <c r="CF22" s="395">
        <v>1416</v>
      </c>
      <c r="CG22" s="395">
        <v>1420.3</v>
      </c>
      <c r="CH22" s="366">
        <v>1447.3</v>
      </c>
      <c r="CI22" s="395">
        <v>1457.5</v>
      </c>
      <c r="CJ22" s="395">
        <v>1469.1</v>
      </c>
      <c r="CK22" s="395">
        <v>1477.7</v>
      </c>
      <c r="CL22" s="366">
        <v>1486.5</v>
      </c>
      <c r="CM22" s="395">
        <v>1499.2</v>
      </c>
      <c r="CN22" s="395">
        <v>1516.3</v>
      </c>
      <c r="CO22" s="396">
        <v>1530.4</v>
      </c>
      <c r="CP22" s="395">
        <v>1551.1</v>
      </c>
      <c r="CQ22" s="355">
        <v>1560.5</v>
      </c>
      <c r="CR22" s="355">
        <v>1574.3</v>
      </c>
      <c r="CS22" s="395">
        <v>1581.4</v>
      </c>
      <c r="CT22" s="354">
        <v>1585.6</v>
      </c>
      <c r="CU22" s="355">
        <v>1587.9</v>
      </c>
      <c r="CV22" s="355">
        <v>1591.6</v>
      </c>
      <c r="CW22" s="367">
        <v>1592.4</v>
      </c>
      <c r="CX22" s="246"/>
    </row>
    <row r="23" spans="1:1022" s="51" customFormat="1" ht="12.75" customHeight="1" x14ac:dyDescent="0.25">
      <c r="A23" s="50" t="s">
        <v>39</v>
      </c>
      <c r="B23" s="391">
        <v>9264.9</v>
      </c>
      <c r="C23" s="392">
        <v>9398.9</v>
      </c>
      <c r="D23" s="392">
        <v>9458.6</v>
      </c>
      <c r="E23" s="393">
        <v>9519.9</v>
      </c>
      <c r="F23" s="391">
        <v>9640.7000000000007</v>
      </c>
      <c r="G23" s="392">
        <v>9754.5</v>
      </c>
      <c r="H23" s="392">
        <v>9883</v>
      </c>
      <c r="I23" s="393">
        <v>9963.5</v>
      </c>
      <c r="J23" s="391">
        <v>10076.299999999999</v>
      </c>
      <c r="K23" s="392">
        <v>10223.299999999999</v>
      </c>
      <c r="L23" s="392">
        <v>10343</v>
      </c>
      <c r="M23" s="393">
        <v>10421.9</v>
      </c>
      <c r="N23" s="391">
        <v>10533.4</v>
      </c>
      <c r="O23" s="392">
        <v>10587.1</v>
      </c>
      <c r="P23" s="392">
        <v>10640.6</v>
      </c>
      <c r="Q23" s="393">
        <v>10663.4</v>
      </c>
      <c r="R23" s="391">
        <v>10727.8</v>
      </c>
      <c r="S23" s="392">
        <v>10744.2</v>
      </c>
      <c r="T23" s="392">
        <v>10761.9</v>
      </c>
      <c r="U23" s="393">
        <v>10774.8</v>
      </c>
      <c r="V23" s="391">
        <v>10770.2</v>
      </c>
      <c r="W23" s="392">
        <v>10769.3</v>
      </c>
      <c r="X23" s="392">
        <v>10767.7</v>
      </c>
      <c r="Y23" s="393">
        <v>10804.4</v>
      </c>
      <c r="Z23" s="391">
        <v>10805.4</v>
      </c>
      <c r="AA23" s="392">
        <v>10839.3</v>
      </c>
      <c r="AB23" s="392">
        <v>10862.5</v>
      </c>
      <c r="AC23" s="393">
        <v>10910.1</v>
      </c>
      <c r="AD23" s="391">
        <v>10951.7</v>
      </c>
      <c r="AE23" s="392">
        <v>10984.6</v>
      </c>
      <c r="AF23" s="392">
        <v>11022.9</v>
      </c>
      <c r="AG23" s="393">
        <v>11071.2</v>
      </c>
      <c r="AH23" s="391">
        <v>11081.1</v>
      </c>
      <c r="AI23" s="392">
        <v>11170.5</v>
      </c>
      <c r="AJ23" s="392">
        <v>11234.9</v>
      </c>
      <c r="AK23" s="393">
        <v>11278.2</v>
      </c>
      <c r="AL23" s="391">
        <v>11387.4</v>
      </c>
      <c r="AM23" s="392">
        <v>11422.4</v>
      </c>
      <c r="AN23" s="392">
        <v>11482.2</v>
      </c>
      <c r="AO23" s="393">
        <v>11511.3</v>
      </c>
      <c r="AP23" s="391">
        <v>11570.7</v>
      </c>
      <c r="AQ23" s="392">
        <v>11513.1</v>
      </c>
      <c r="AR23" s="392">
        <v>11473.3</v>
      </c>
      <c r="AS23" s="393">
        <v>11384.2</v>
      </c>
      <c r="AT23" s="391">
        <v>11281</v>
      </c>
      <c r="AU23" s="392">
        <v>11255.9</v>
      </c>
      <c r="AV23" s="392">
        <v>11265.4</v>
      </c>
      <c r="AW23" s="393">
        <v>11313.8</v>
      </c>
      <c r="AX23" s="391">
        <v>11339.3</v>
      </c>
      <c r="AY23" s="392">
        <v>11370.8</v>
      </c>
      <c r="AZ23" s="392">
        <v>11421.3</v>
      </c>
      <c r="BA23" s="393">
        <v>11469.6</v>
      </c>
      <c r="BB23" s="391">
        <v>11510</v>
      </c>
      <c r="BC23" s="392">
        <v>11538.7</v>
      </c>
      <c r="BD23" s="392">
        <v>11531.7</v>
      </c>
      <c r="BE23" s="393">
        <v>11550.3</v>
      </c>
      <c r="BF23" s="391">
        <v>11539</v>
      </c>
      <c r="BG23" s="392">
        <v>11533.8</v>
      </c>
      <c r="BH23" s="392">
        <v>11503.1</v>
      </c>
      <c r="BI23" s="393">
        <v>11478.3</v>
      </c>
      <c r="BJ23" s="391">
        <v>11490.9</v>
      </c>
      <c r="BK23" s="392">
        <v>11460.6</v>
      </c>
      <c r="BL23" s="392">
        <v>11496.1</v>
      </c>
      <c r="BM23" s="393">
        <v>11514.8</v>
      </c>
      <c r="BN23" s="391">
        <v>11512.2</v>
      </c>
      <c r="BO23" s="392">
        <v>11537.2</v>
      </c>
      <c r="BP23" s="392">
        <v>11524.4</v>
      </c>
      <c r="BQ23" s="393">
        <v>11554</v>
      </c>
      <c r="BR23" s="366">
        <v>11564.4</v>
      </c>
      <c r="BS23" s="394">
        <v>11614.6</v>
      </c>
      <c r="BT23" s="394">
        <v>11662.7</v>
      </c>
      <c r="BU23" s="395">
        <v>11705.5</v>
      </c>
      <c r="BV23" s="366">
        <v>11753.9</v>
      </c>
      <c r="BW23" s="395">
        <v>11801.8</v>
      </c>
      <c r="BX23" s="395">
        <v>11855.9</v>
      </c>
      <c r="BY23" s="395">
        <v>11895.5</v>
      </c>
      <c r="BZ23" s="366">
        <v>11979.5</v>
      </c>
      <c r="CA23" s="395">
        <v>12065.8</v>
      </c>
      <c r="CB23" s="395">
        <v>12111.5</v>
      </c>
      <c r="CC23" s="396">
        <v>12197.2</v>
      </c>
      <c r="CD23" s="366">
        <v>12261.2</v>
      </c>
      <c r="CE23" s="395">
        <v>12292.5</v>
      </c>
      <c r="CF23" s="395">
        <v>12282.7</v>
      </c>
      <c r="CG23" s="395">
        <v>12315</v>
      </c>
      <c r="CH23" s="366">
        <v>12418.6</v>
      </c>
      <c r="CI23" s="395">
        <v>12454.2</v>
      </c>
      <c r="CJ23" s="395">
        <v>12493</v>
      </c>
      <c r="CK23" s="395">
        <v>12555.9</v>
      </c>
      <c r="CL23" s="366">
        <v>12116.7</v>
      </c>
      <c r="CM23" s="395">
        <v>12133.5</v>
      </c>
      <c r="CN23" s="395">
        <v>12465.2</v>
      </c>
      <c r="CO23" s="396">
        <v>12386.5</v>
      </c>
      <c r="CP23" s="395">
        <v>12511.7</v>
      </c>
      <c r="CQ23" s="355">
        <v>12771.4</v>
      </c>
      <c r="CR23" s="355">
        <v>12949.8</v>
      </c>
      <c r="CS23" s="395">
        <v>13113.7</v>
      </c>
      <c r="CT23" s="354">
        <v>13197.4</v>
      </c>
      <c r="CU23" s="355">
        <v>13280.2</v>
      </c>
      <c r="CV23" s="355">
        <v>13349.9</v>
      </c>
      <c r="CW23" s="367">
        <v>13375.9</v>
      </c>
      <c r="CX23" s="246"/>
    </row>
    <row r="24" spans="1:1022" s="53" customFormat="1" ht="12.75" customHeight="1" x14ac:dyDescent="0.25">
      <c r="A24" s="52" t="s">
        <v>40</v>
      </c>
      <c r="B24" s="435" t="s">
        <v>36</v>
      </c>
      <c r="C24" s="436" t="s">
        <v>36</v>
      </c>
      <c r="D24" s="436" t="s">
        <v>36</v>
      </c>
      <c r="E24" s="437" t="s">
        <v>36</v>
      </c>
      <c r="F24" s="435" t="s">
        <v>36</v>
      </c>
      <c r="G24" s="436" t="s">
        <v>36</v>
      </c>
      <c r="H24" s="436" t="s">
        <v>36</v>
      </c>
      <c r="I24" s="437" t="s">
        <v>36</v>
      </c>
      <c r="J24" s="397">
        <v>183.6</v>
      </c>
      <c r="K24" s="398">
        <v>196.7</v>
      </c>
      <c r="L24" s="398">
        <v>196.7</v>
      </c>
      <c r="M24" s="399">
        <v>195.2</v>
      </c>
      <c r="N24" s="397">
        <v>202.6</v>
      </c>
      <c r="O24" s="398">
        <v>200.1</v>
      </c>
      <c r="P24" s="398">
        <v>198.1</v>
      </c>
      <c r="Q24" s="399">
        <v>199</v>
      </c>
      <c r="R24" s="397">
        <v>197.2</v>
      </c>
      <c r="S24" s="398">
        <v>194.8</v>
      </c>
      <c r="T24" s="398">
        <v>189.9</v>
      </c>
      <c r="U24" s="399">
        <v>176.5</v>
      </c>
      <c r="V24" s="397">
        <v>172.9</v>
      </c>
      <c r="W24" s="398">
        <v>174.8</v>
      </c>
      <c r="X24" s="398">
        <v>177.4</v>
      </c>
      <c r="Y24" s="399">
        <v>178.4</v>
      </c>
      <c r="Z24" s="397">
        <v>175.3</v>
      </c>
      <c r="AA24" s="398">
        <v>174.8</v>
      </c>
      <c r="AB24" s="398">
        <v>175.3</v>
      </c>
      <c r="AC24" s="399">
        <v>178.9</v>
      </c>
      <c r="AD24" s="397">
        <v>187.8</v>
      </c>
      <c r="AE24" s="398">
        <v>191.7</v>
      </c>
      <c r="AF24" s="398">
        <v>195.2</v>
      </c>
      <c r="AG24" s="399">
        <v>198.3</v>
      </c>
      <c r="AH24" s="397">
        <v>194</v>
      </c>
      <c r="AI24" s="398">
        <v>202.4</v>
      </c>
      <c r="AJ24" s="398">
        <v>201.1</v>
      </c>
      <c r="AK24" s="399">
        <v>200.3</v>
      </c>
      <c r="AL24" s="397">
        <v>217.6</v>
      </c>
      <c r="AM24" s="398">
        <v>214.1</v>
      </c>
      <c r="AN24" s="398">
        <v>212.4</v>
      </c>
      <c r="AO24" s="399">
        <v>221</v>
      </c>
      <c r="AP24" s="397">
        <v>225.4</v>
      </c>
      <c r="AQ24" s="398">
        <v>209.7</v>
      </c>
      <c r="AR24" s="398">
        <v>202.1</v>
      </c>
      <c r="AS24" s="399">
        <v>183</v>
      </c>
      <c r="AT24" s="397">
        <v>163.6</v>
      </c>
      <c r="AU24" s="398">
        <v>166.2</v>
      </c>
      <c r="AV24" s="398">
        <v>172.7</v>
      </c>
      <c r="AW24" s="399">
        <v>178.8</v>
      </c>
      <c r="AX24" s="397">
        <v>187.8</v>
      </c>
      <c r="AY24" s="398">
        <v>189</v>
      </c>
      <c r="AZ24" s="398">
        <v>195.7</v>
      </c>
      <c r="BA24" s="399">
        <v>202.3</v>
      </c>
      <c r="BB24" s="397">
        <v>200</v>
      </c>
      <c r="BC24" s="398">
        <v>200.8</v>
      </c>
      <c r="BD24" s="398">
        <v>196.2</v>
      </c>
      <c r="BE24" s="399">
        <v>192</v>
      </c>
      <c r="BF24" s="397">
        <v>188.1</v>
      </c>
      <c r="BG24" s="398">
        <v>185.1</v>
      </c>
      <c r="BH24" s="398">
        <v>179.8</v>
      </c>
      <c r="BI24" s="399">
        <v>180</v>
      </c>
      <c r="BJ24" s="397">
        <v>183.4</v>
      </c>
      <c r="BK24" s="398">
        <v>177.9</v>
      </c>
      <c r="BL24" s="398">
        <v>183.6</v>
      </c>
      <c r="BM24" s="399">
        <v>191</v>
      </c>
      <c r="BN24" s="397">
        <v>188.2</v>
      </c>
      <c r="BO24" s="398">
        <v>193.7</v>
      </c>
      <c r="BP24" s="398">
        <v>190.7</v>
      </c>
      <c r="BQ24" s="399">
        <v>196.8</v>
      </c>
      <c r="BR24" s="368">
        <v>199</v>
      </c>
      <c r="BS24" s="400">
        <v>208.9</v>
      </c>
      <c r="BT24" s="400">
        <v>218.2</v>
      </c>
      <c r="BU24" s="401">
        <v>220.3</v>
      </c>
      <c r="BV24" s="368">
        <v>228.2</v>
      </c>
      <c r="BW24" s="401">
        <v>235.1</v>
      </c>
      <c r="BX24" s="401">
        <v>243.3</v>
      </c>
      <c r="BY24" s="401">
        <v>256.8</v>
      </c>
      <c r="BZ24" s="368">
        <v>267.89999999999998</v>
      </c>
      <c r="CA24" s="401">
        <v>284.3</v>
      </c>
      <c r="CB24" s="401">
        <v>291.8</v>
      </c>
      <c r="CC24" s="402">
        <v>300.3</v>
      </c>
      <c r="CD24" s="368">
        <v>311.39999999999998</v>
      </c>
      <c r="CE24" s="401">
        <v>305.3</v>
      </c>
      <c r="CF24" s="401">
        <v>307.89999999999998</v>
      </c>
      <c r="CG24" s="401">
        <v>303.3</v>
      </c>
      <c r="CH24" s="368">
        <v>312.7</v>
      </c>
      <c r="CI24" s="401">
        <v>315.2</v>
      </c>
      <c r="CJ24" s="401">
        <v>316.10000000000002</v>
      </c>
      <c r="CK24" s="401">
        <v>320.8</v>
      </c>
      <c r="CL24" s="368">
        <v>219.3</v>
      </c>
      <c r="CM24" s="401">
        <v>249.6</v>
      </c>
      <c r="CN24" s="401">
        <v>294.60000000000002</v>
      </c>
      <c r="CO24" s="402">
        <v>306.3</v>
      </c>
      <c r="CP24" s="401">
        <v>309.5</v>
      </c>
      <c r="CQ24" s="358">
        <v>331.5</v>
      </c>
      <c r="CR24" s="358">
        <v>333</v>
      </c>
      <c r="CS24" s="401">
        <v>349.1</v>
      </c>
      <c r="CT24" s="357">
        <v>343</v>
      </c>
      <c r="CU24" s="358">
        <v>337.2</v>
      </c>
      <c r="CV24" s="358">
        <v>341.3</v>
      </c>
      <c r="CW24" s="369">
        <v>342.3</v>
      </c>
      <c r="CX24" s="246"/>
    </row>
    <row r="25" spans="1:1022" ht="12.75" customHeight="1" x14ac:dyDescent="0.25">
      <c r="A25" s="54" t="s">
        <v>41</v>
      </c>
      <c r="B25" s="438" t="s">
        <v>36</v>
      </c>
      <c r="C25" s="371" t="s">
        <v>36</v>
      </c>
      <c r="D25" s="371" t="s">
        <v>36</v>
      </c>
      <c r="E25" s="371" t="s">
        <v>36</v>
      </c>
      <c r="F25" s="438" t="s">
        <v>36</v>
      </c>
      <c r="G25" s="371" t="s">
        <v>36</v>
      </c>
      <c r="H25" s="371" t="s">
        <v>36</v>
      </c>
      <c r="I25" s="439" t="s">
        <v>36</v>
      </c>
      <c r="J25" s="440">
        <v>42.9</v>
      </c>
      <c r="K25" s="441">
        <v>45.1</v>
      </c>
      <c r="L25" s="441">
        <v>45.6</v>
      </c>
      <c r="M25" s="442">
        <v>45.5</v>
      </c>
      <c r="N25" s="440">
        <v>45.7</v>
      </c>
      <c r="O25" s="441">
        <v>45.3</v>
      </c>
      <c r="P25" s="441">
        <v>44.7</v>
      </c>
      <c r="Q25" s="442">
        <v>45.1</v>
      </c>
      <c r="R25" s="440">
        <v>44.4</v>
      </c>
      <c r="S25" s="441">
        <v>43.2</v>
      </c>
      <c r="T25" s="441">
        <v>44.5</v>
      </c>
      <c r="U25" s="442">
        <v>42.9</v>
      </c>
      <c r="V25" s="440">
        <v>42.8</v>
      </c>
      <c r="W25" s="441">
        <v>44.8</v>
      </c>
      <c r="X25" s="441">
        <v>44.2</v>
      </c>
      <c r="Y25" s="442">
        <v>43.8</v>
      </c>
      <c r="Z25" s="440">
        <v>43.7</v>
      </c>
      <c r="AA25" s="441">
        <v>42.6</v>
      </c>
      <c r="AB25" s="441">
        <v>43.6</v>
      </c>
      <c r="AC25" s="442">
        <v>44.3</v>
      </c>
      <c r="AD25" s="440">
        <v>48.2</v>
      </c>
      <c r="AE25" s="441">
        <v>47.9</v>
      </c>
      <c r="AF25" s="441">
        <v>48.4</v>
      </c>
      <c r="AG25" s="442">
        <v>50.7</v>
      </c>
      <c r="AH25" s="440">
        <v>50.2</v>
      </c>
      <c r="AI25" s="441">
        <v>53.8</v>
      </c>
      <c r="AJ25" s="441">
        <v>54.7</v>
      </c>
      <c r="AK25" s="442">
        <v>54.6</v>
      </c>
      <c r="AL25" s="440">
        <v>60.4</v>
      </c>
      <c r="AM25" s="441">
        <v>61.1</v>
      </c>
      <c r="AN25" s="441">
        <v>58.1</v>
      </c>
      <c r="AO25" s="442">
        <v>61.7</v>
      </c>
      <c r="AP25" s="440">
        <v>61.3</v>
      </c>
      <c r="AQ25" s="441">
        <v>56.6</v>
      </c>
      <c r="AR25" s="441">
        <v>55.6</v>
      </c>
      <c r="AS25" s="442">
        <v>49.4</v>
      </c>
      <c r="AT25" s="440">
        <v>44.5</v>
      </c>
      <c r="AU25" s="441">
        <v>45.8</v>
      </c>
      <c r="AV25" s="441">
        <v>48.6</v>
      </c>
      <c r="AW25" s="442">
        <v>50.1</v>
      </c>
      <c r="AX25" s="440">
        <v>54.2</v>
      </c>
      <c r="AY25" s="441">
        <v>54.1</v>
      </c>
      <c r="AZ25" s="441">
        <v>56.5</v>
      </c>
      <c r="BA25" s="442">
        <v>58.7</v>
      </c>
      <c r="BB25" s="440">
        <v>58.6</v>
      </c>
      <c r="BC25" s="441">
        <v>59.4</v>
      </c>
      <c r="BD25" s="441">
        <v>56.8</v>
      </c>
      <c r="BE25" s="442">
        <v>55</v>
      </c>
      <c r="BF25" s="440">
        <v>54.2</v>
      </c>
      <c r="BG25" s="441">
        <v>54</v>
      </c>
      <c r="BH25" s="441">
        <v>53.1</v>
      </c>
      <c r="BI25" s="442">
        <v>54.4</v>
      </c>
      <c r="BJ25" s="440">
        <v>56.9</v>
      </c>
      <c r="BK25" s="441">
        <v>54.2</v>
      </c>
      <c r="BL25" s="441">
        <v>57.3</v>
      </c>
      <c r="BM25" s="442">
        <v>59.1</v>
      </c>
      <c r="BN25" s="440">
        <v>58.8</v>
      </c>
      <c r="BO25" s="441">
        <v>62.1</v>
      </c>
      <c r="BP25" s="441">
        <v>61.2</v>
      </c>
      <c r="BQ25" s="442">
        <v>64.400000000000006</v>
      </c>
      <c r="BR25" s="370">
        <v>64.3</v>
      </c>
      <c r="BS25" s="443">
        <v>68.400000000000006</v>
      </c>
      <c r="BT25" s="443">
        <v>70.8</v>
      </c>
      <c r="BU25" s="444">
        <v>71.8</v>
      </c>
      <c r="BV25" s="370">
        <v>75.7</v>
      </c>
      <c r="BW25" s="444">
        <v>77.900000000000006</v>
      </c>
      <c r="BX25" s="444">
        <v>81.900000000000006</v>
      </c>
      <c r="BY25" s="444">
        <v>87.2</v>
      </c>
      <c r="BZ25" s="370">
        <v>88.3</v>
      </c>
      <c r="CA25" s="444">
        <v>95.4</v>
      </c>
      <c r="CB25" s="444">
        <v>99.5</v>
      </c>
      <c r="CC25" s="445">
        <v>103.2</v>
      </c>
      <c r="CD25" s="370">
        <v>106.3</v>
      </c>
      <c r="CE25" s="444">
        <v>101.8</v>
      </c>
      <c r="CF25" s="444">
        <v>100.1</v>
      </c>
      <c r="CG25" s="444">
        <v>94.8</v>
      </c>
      <c r="CH25" s="370">
        <v>98.7</v>
      </c>
      <c r="CI25" s="444">
        <v>99.9</v>
      </c>
      <c r="CJ25" s="444">
        <v>100.2</v>
      </c>
      <c r="CK25" s="444">
        <v>102.4</v>
      </c>
      <c r="CL25" s="370">
        <v>68.5</v>
      </c>
      <c r="CM25" s="444">
        <v>84.4</v>
      </c>
      <c r="CN25" s="444">
        <v>102.1</v>
      </c>
      <c r="CO25" s="445">
        <v>112.5</v>
      </c>
      <c r="CP25" s="444">
        <v>110.7</v>
      </c>
      <c r="CQ25" s="371">
        <v>116.7</v>
      </c>
      <c r="CR25" s="358">
        <v>115.7</v>
      </c>
      <c r="CS25" s="444">
        <v>121.6</v>
      </c>
      <c r="CT25" s="357">
        <v>114.2</v>
      </c>
      <c r="CU25" s="358">
        <v>111</v>
      </c>
      <c r="CV25" s="358">
        <v>115.1</v>
      </c>
      <c r="CW25" s="372">
        <v>115.5</v>
      </c>
      <c r="CX25" s="246"/>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row>
    <row r="26" spans="1:1022" s="55" customFormat="1" x14ac:dyDescent="0.25">
      <c r="A26" s="242" t="s">
        <v>42</v>
      </c>
      <c r="B26" s="376" t="s">
        <v>36</v>
      </c>
      <c r="C26" s="377" t="s">
        <v>36</v>
      </c>
      <c r="D26" s="377" t="s">
        <v>36</v>
      </c>
      <c r="E26" s="378" t="s">
        <v>36</v>
      </c>
      <c r="F26" s="376" t="s">
        <v>36</v>
      </c>
      <c r="G26" s="377" t="s">
        <v>36</v>
      </c>
      <c r="H26" s="377" t="s">
        <v>36</v>
      </c>
      <c r="I26" s="378" t="s">
        <v>36</v>
      </c>
      <c r="J26" s="376" t="s">
        <v>36</v>
      </c>
      <c r="K26" s="377" t="s">
        <v>36</v>
      </c>
      <c r="L26" s="377" t="s">
        <v>36</v>
      </c>
      <c r="M26" s="378" t="s">
        <v>36</v>
      </c>
      <c r="N26" s="376" t="s">
        <v>36</v>
      </c>
      <c r="O26" s="377" t="s">
        <v>36</v>
      </c>
      <c r="P26" s="377" t="s">
        <v>36</v>
      </c>
      <c r="Q26" s="378" t="s">
        <v>36</v>
      </c>
      <c r="R26" s="376" t="s">
        <v>36</v>
      </c>
      <c r="S26" s="377" t="s">
        <v>36</v>
      </c>
      <c r="T26" s="377" t="s">
        <v>36</v>
      </c>
      <c r="U26" s="378" t="s">
        <v>36</v>
      </c>
      <c r="V26" s="376" t="s">
        <v>36</v>
      </c>
      <c r="W26" s="377" t="s">
        <v>36</v>
      </c>
      <c r="X26" s="377" t="s">
        <v>36</v>
      </c>
      <c r="Y26" s="378" t="s">
        <v>36</v>
      </c>
      <c r="Z26" s="376" t="s">
        <v>36</v>
      </c>
      <c r="AA26" s="377" t="s">
        <v>36</v>
      </c>
      <c r="AB26" s="377" t="s">
        <v>36</v>
      </c>
      <c r="AC26" s="378" t="s">
        <v>36</v>
      </c>
      <c r="AD26" s="376" t="s">
        <v>36</v>
      </c>
      <c r="AE26" s="377" t="s">
        <v>36</v>
      </c>
      <c r="AF26" s="377" t="s">
        <v>36</v>
      </c>
      <c r="AG26" s="378" t="s">
        <v>36</v>
      </c>
      <c r="AH26" s="376" t="s">
        <v>36</v>
      </c>
      <c r="AI26" s="377" t="s">
        <v>36</v>
      </c>
      <c r="AJ26" s="377" t="s">
        <v>36</v>
      </c>
      <c r="AK26" s="378" t="s">
        <v>36</v>
      </c>
      <c r="AL26" s="376" t="s">
        <v>36</v>
      </c>
      <c r="AM26" s="377" t="s">
        <v>36</v>
      </c>
      <c r="AN26" s="377" t="s">
        <v>36</v>
      </c>
      <c r="AO26" s="378" t="s">
        <v>36</v>
      </c>
      <c r="AP26" s="376" t="s">
        <v>36</v>
      </c>
      <c r="AQ26" s="377" t="s">
        <v>36</v>
      </c>
      <c r="AR26" s="377" t="s">
        <v>36</v>
      </c>
      <c r="AS26" s="378" t="s">
        <v>36</v>
      </c>
      <c r="AT26" s="376" t="s">
        <v>36</v>
      </c>
      <c r="AU26" s="377" t="s">
        <v>36</v>
      </c>
      <c r="AV26" s="377" t="s">
        <v>36</v>
      </c>
      <c r="AW26" s="378" t="s">
        <v>36</v>
      </c>
      <c r="AX26" s="376" t="s">
        <v>36</v>
      </c>
      <c r="AY26" s="377" t="s">
        <v>36</v>
      </c>
      <c r="AZ26" s="377" t="s">
        <v>36</v>
      </c>
      <c r="BA26" s="378">
        <v>18869.099999999999</v>
      </c>
      <c r="BB26" s="376">
        <v>18914.2</v>
      </c>
      <c r="BC26" s="377">
        <v>18939.400000000001</v>
      </c>
      <c r="BD26" s="377">
        <v>18944</v>
      </c>
      <c r="BE26" s="378">
        <v>18952.7</v>
      </c>
      <c r="BF26" s="376">
        <v>18941</v>
      </c>
      <c r="BG26" s="377">
        <v>18928.900000000001</v>
      </c>
      <c r="BH26" s="377">
        <v>18880.3</v>
      </c>
      <c r="BI26" s="378">
        <v>18860</v>
      </c>
      <c r="BJ26" s="376">
        <v>18849.599999999999</v>
      </c>
      <c r="BK26" s="377">
        <v>18801.900000000001</v>
      </c>
      <c r="BL26" s="377">
        <v>18828.900000000001</v>
      </c>
      <c r="BM26" s="378">
        <v>18855.099999999999</v>
      </c>
      <c r="BN26" s="376">
        <v>18843.599999999999</v>
      </c>
      <c r="BO26" s="377">
        <v>18851.400000000001</v>
      </c>
      <c r="BP26" s="377">
        <v>18818</v>
      </c>
      <c r="BQ26" s="378">
        <v>18825.2</v>
      </c>
      <c r="BR26" s="348">
        <v>18815.5</v>
      </c>
      <c r="BS26" s="379">
        <v>18855.900000000001</v>
      </c>
      <c r="BT26" s="379">
        <v>18880</v>
      </c>
      <c r="BU26" s="373">
        <v>18915.099999999999</v>
      </c>
      <c r="BV26" s="348">
        <v>18957</v>
      </c>
      <c r="BW26" s="373">
        <v>19009</v>
      </c>
      <c r="BX26" s="373">
        <v>19072.5</v>
      </c>
      <c r="BY26" s="373">
        <v>19084.599999999999</v>
      </c>
      <c r="BZ26" s="348">
        <v>19199.400000000001</v>
      </c>
      <c r="CA26" s="373">
        <v>19296.900000000001</v>
      </c>
      <c r="CB26" s="373">
        <v>19333.2</v>
      </c>
      <c r="CC26" s="380">
        <v>19421.7</v>
      </c>
      <c r="CD26" s="348">
        <v>19497.8</v>
      </c>
      <c r="CE26" s="373">
        <v>19541.099999999999</v>
      </c>
      <c r="CF26" s="373">
        <v>19533.8</v>
      </c>
      <c r="CG26" s="373">
        <v>19585</v>
      </c>
      <c r="CH26" s="348">
        <v>19737.3</v>
      </c>
      <c r="CI26" s="373">
        <v>19789.8</v>
      </c>
      <c r="CJ26" s="373">
        <v>19863.900000000001</v>
      </c>
      <c r="CK26" s="373">
        <v>19925.8</v>
      </c>
      <c r="CL26" s="348">
        <v>19481.5</v>
      </c>
      <c r="CM26" s="373">
        <v>19492.2</v>
      </c>
      <c r="CN26" s="373">
        <v>19873.2</v>
      </c>
      <c r="CO26" s="380">
        <v>19824.599999999999</v>
      </c>
      <c r="CP26" s="373">
        <v>20001.2</v>
      </c>
      <c r="CQ26" s="373">
        <v>20293.400000000001</v>
      </c>
      <c r="CR26" s="381">
        <v>20511.099999999999</v>
      </c>
      <c r="CS26" s="373">
        <v>20699.2</v>
      </c>
      <c r="CT26" s="348">
        <v>20805</v>
      </c>
      <c r="CU26" s="373">
        <v>20902.2</v>
      </c>
      <c r="CV26" s="373">
        <v>20989.7</v>
      </c>
      <c r="CW26" s="481">
        <v>21034.1</v>
      </c>
      <c r="CX26" s="246"/>
    </row>
    <row r="27" spans="1:1022" ht="13.8" thickBot="1" x14ac:dyDescent="0.3">
      <c r="A27" s="242" t="s">
        <v>89</v>
      </c>
      <c r="B27" s="475" t="s">
        <v>36</v>
      </c>
      <c r="C27" s="476" t="s">
        <v>36</v>
      </c>
      <c r="D27" s="476" t="s">
        <v>36</v>
      </c>
      <c r="E27" s="477" t="s">
        <v>36</v>
      </c>
      <c r="F27" s="475" t="s">
        <v>36</v>
      </c>
      <c r="G27" s="476" t="s">
        <v>36</v>
      </c>
      <c r="H27" s="476" t="s">
        <v>36</v>
      </c>
      <c r="I27" s="477" t="s">
        <v>36</v>
      </c>
      <c r="J27" s="475" t="s">
        <v>36</v>
      </c>
      <c r="K27" s="476" t="s">
        <v>36</v>
      </c>
      <c r="L27" s="476" t="s">
        <v>36</v>
      </c>
      <c r="M27" s="477" t="s">
        <v>36</v>
      </c>
      <c r="N27" s="475" t="s">
        <v>36</v>
      </c>
      <c r="O27" s="476" t="s">
        <v>36</v>
      </c>
      <c r="P27" s="476" t="s">
        <v>36</v>
      </c>
      <c r="Q27" s="477" t="s">
        <v>36</v>
      </c>
      <c r="R27" s="475" t="s">
        <v>36</v>
      </c>
      <c r="S27" s="476" t="s">
        <v>36</v>
      </c>
      <c r="T27" s="476" t="s">
        <v>36</v>
      </c>
      <c r="U27" s="477" t="s">
        <v>36</v>
      </c>
      <c r="V27" s="475" t="s">
        <v>36</v>
      </c>
      <c r="W27" s="476" t="s">
        <v>36</v>
      </c>
      <c r="X27" s="476" t="s">
        <v>36</v>
      </c>
      <c r="Y27" s="477" t="s">
        <v>36</v>
      </c>
      <c r="Z27" s="475" t="s">
        <v>36</v>
      </c>
      <c r="AA27" s="476" t="s">
        <v>36</v>
      </c>
      <c r="AB27" s="476" t="s">
        <v>36</v>
      </c>
      <c r="AC27" s="477" t="s">
        <v>36</v>
      </c>
      <c r="AD27" s="475" t="s">
        <v>36</v>
      </c>
      <c r="AE27" s="476" t="s">
        <v>36</v>
      </c>
      <c r="AF27" s="476" t="s">
        <v>36</v>
      </c>
      <c r="AG27" s="477" t="s">
        <v>36</v>
      </c>
      <c r="AH27" s="475" t="s">
        <v>36</v>
      </c>
      <c r="AI27" s="476" t="s">
        <v>36</v>
      </c>
      <c r="AJ27" s="476" t="s">
        <v>36</v>
      </c>
      <c r="AK27" s="477" t="s">
        <v>36</v>
      </c>
      <c r="AL27" s="475" t="s">
        <v>36</v>
      </c>
      <c r="AM27" s="476" t="s">
        <v>36</v>
      </c>
      <c r="AN27" s="476" t="s">
        <v>36</v>
      </c>
      <c r="AO27" s="477" t="s">
        <v>36</v>
      </c>
      <c r="AP27" s="475" t="s">
        <v>36</v>
      </c>
      <c r="AQ27" s="476" t="s">
        <v>36</v>
      </c>
      <c r="AR27" s="476" t="s">
        <v>36</v>
      </c>
      <c r="AS27" s="477" t="s">
        <v>36</v>
      </c>
      <c r="AT27" s="475" t="s">
        <v>36</v>
      </c>
      <c r="AU27" s="476" t="s">
        <v>36</v>
      </c>
      <c r="AV27" s="476" t="s">
        <v>36</v>
      </c>
      <c r="AW27" s="477" t="s">
        <v>36</v>
      </c>
      <c r="AX27" s="475" t="s">
        <v>36</v>
      </c>
      <c r="AY27" s="476" t="s">
        <v>36</v>
      </c>
      <c r="AZ27" s="476" t="s">
        <v>36</v>
      </c>
      <c r="BA27" s="477">
        <v>18250.899999999998</v>
      </c>
      <c r="BB27" s="475">
        <v>18290</v>
      </c>
      <c r="BC27" s="476">
        <v>18312.400000000001</v>
      </c>
      <c r="BD27" s="476">
        <v>18326.099999999999</v>
      </c>
      <c r="BE27" s="477">
        <v>18340</v>
      </c>
      <c r="BF27" s="475">
        <v>18355</v>
      </c>
      <c r="BG27" s="476">
        <v>18361.300000000003</v>
      </c>
      <c r="BH27" s="476">
        <v>18336.8</v>
      </c>
      <c r="BI27" s="477">
        <v>18332.3</v>
      </c>
      <c r="BJ27" s="475">
        <v>18304.099999999999</v>
      </c>
      <c r="BK27" s="476">
        <v>18262.300000000003</v>
      </c>
      <c r="BL27" s="476">
        <v>18273.2</v>
      </c>
      <c r="BM27" s="477">
        <v>18296.599999999999</v>
      </c>
      <c r="BN27" s="475">
        <v>18290.599999999999</v>
      </c>
      <c r="BO27" s="476">
        <v>18287.400000000001</v>
      </c>
      <c r="BP27" s="476">
        <v>18269.099999999999</v>
      </c>
      <c r="BQ27" s="477">
        <v>18269.7</v>
      </c>
      <c r="BR27" s="478">
        <v>18260.900000000001</v>
      </c>
      <c r="BS27" s="479">
        <v>18279.7</v>
      </c>
      <c r="BT27" s="479">
        <v>18282.900000000001</v>
      </c>
      <c r="BU27" s="381">
        <v>18304.899999999998</v>
      </c>
      <c r="BV27" s="478">
        <v>18346.400000000001</v>
      </c>
      <c r="BW27" s="381">
        <v>18382.7</v>
      </c>
      <c r="BX27" s="381">
        <v>18423.2</v>
      </c>
      <c r="BY27" s="381">
        <v>18407.099999999999</v>
      </c>
      <c r="BZ27" s="478">
        <v>18496.100000000002</v>
      </c>
      <c r="CA27" s="381">
        <v>18560.400000000001</v>
      </c>
      <c r="CB27" s="381">
        <v>18571.7</v>
      </c>
      <c r="CC27" s="480">
        <v>18632.600000000002</v>
      </c>
      <c r="CD27" s="478">
        <v>18703.3</v>
      </c>
      <c r="CE27" s="381">
        <v>18761.099999999999</v>
      </c>
      <c r="CF27" s="381">
        <v>18754.3</v>
      </c>
      <c r="CG27" s="381">
        <v>18826.3</v>
      </c>
      <c r="CH27" s="478">
        <v>18950.8</v>
      </c>
      <c r="CI27" s="381">
        <v>19012.2</v>
      </c>
      <c r="CJ27" s="381">
        <v>19091.2</v>
      </c>
      <c r="CK27" s="381">
        <v>19167.599999999999</v>
      </c>
      <c r="CL27" s="478">
        <v>19018.900000000001</v>
      </c>
      <c r="CM27" s="381">
        <v>18927.7</v>
      </c>
      <c r="CN27" s="381">
        <v>19188.5</v>
      </c>
      <c r="CO27" s="480">
        <v>19114.199999999997</v>
      </c>
      <c r="CP27" s="381">
        <v>19273.7</v>
      </c>
      <c r="CQ27" s="352">
        <v>19514.5</v>
      </c>
      <c r="CR27" s="381">
        <v>19725.3</v>
      </c>
      <c r="CS27" s="381">
        <v>19871.900000000001</v>
      </c>
      <c r="CT27" s="374">
        <v>19990</v>
      </c>
      <c r="CU27" s="446">
        <v>20105.3</v>
      </c>
      <c r="CV27" s="446">
        <v>20181.100000000002</v>
      </c>
      <c r="CW27" s="375">
        <v>20216.899999999998</v>
      </c>
      <c r="CX27" s="246"/>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row>
    <row r="28" spans="1:1022" ht="15" customHeight="1" thickBot="1" x14ac:dyDescent="0.3">
      <c r="A28" s="482" t="s">
        <v>43</v>
      </c>
      <c r="B28" s="483" t="s">
        <v>36</v>
      </c>
      <c r="C28" s="484" t="s">
        <v>36</v>
      </c>
      <c r="D28" s="484" t="s">
        <v>36</v>
      </c>
      <c r="E28" s="485" t="s">
        <v>36</v>
      </c>
      <c r="F28" s="483" t="s">
        <v>36</v>
      </c>
      <c r="G28" s="484" t="s">
        <v>36</v>
      </c>
      <c r="H28" s="484" t="s">
        <v>36</v>
      </c>
      <c r="I28" s="485" t="s">
        <v>36</v>
      </c>
      <c r="J28" s="483" t="s">
        <v>36</v>
      </c>
      <c r="K28" s="484" t="s">
        <v>36</v>
      </c>
      <c r="L28" s="484" t="s">
        <v>36</v>
      </c>
      <c r="M28" s="485" t="s">
        <v>36</v>
      </c>
      <c r="N28" s="483" t="s">
        <v>36</v>
      </c>
      <c r="O28" s="484" t="s">
        <v>36</v>
      </c>
      <c r="P28" s="484" t="s">
        <v>36</v>
      </c>
      <c r="Q28" s="485" t="s">
        <v>36</v>
      </c>
      <c r="R28" s="483" t="s">
        <v>36</v>
      </c>
      <c r="S28" s="484" t="s">
        <v>36</v>
      </c>
      <c r="T28" s="484" t="s">
        <v>36</v>
      </c>
      <c r="U28" s="485" t="s">
        <v>36</v>
      </c>
      <c r="V28" s="483" t="s">
        <v>36</v>
      </c>
      <c r="W28" s="484" t="s">
        <v>36</v>
      </c>
      <c r="X28" s="484" t="s">
        <v>36</v>
      </c>
      <c r="Y28" s="485" t="s">
        <v>36</v>
      </c>
      <c r="Z28" s="483" t="s">
        <v>36</v>
      </c>
      <c r="AA28" s="484" t="s">
        <v>36</v>
      </c>
      <c r="AB28" s="484" t="s">
        <v>36</v>
      </c>
      <c r="AC28" s="485" t="s">
        <v>36</v>
      </c>
      <c r="AD28" s="483" t="s">
        <v>36</v>
      </c>
      <c r="AE28" s="484" t="s">
        <v>36</v>
      </c>
      <c r="AF28" s="484" t="s">
        <v>36</v>
      </c>
      <c r="AG28" s="485" t="s">
        <v>36</v>
      </c>
      <c r="AH28" s="483" t="s">
        <v>36</v>
      </c>
      <c r="AI28" s="484" t="s">
        <v>36</v>
      </c>
      <c r="AJ28" s="484" t="s">
        <v>36</v>
      </c>
      <c r="AK28" s="485" t="s">
        <v>36</v>
      </c>
      <c r="AL28" s="483" t="s">
        <v>36</v>
      </c>
      <c r="AM28" s="484" t="s">
        <v>36</v>
      </c>
      <c r="AN28" s="484" t="s">
        <v>36</v>
      </c>
      <c r="AO28" s="485" t="s">
        <v>36</v>
      </c>
      <c r="AP28" s="483" t="s">
        <v>36</v>
      </c>
      <c r="AQ28" s="484" t="s">
        <v>36</v>
      </c>
      <c r="AR28" s="484" t="s">
        <v>36</v>
      </c>
      <c r="AS28" s="485" t="s">
        <v>36</v>
      </c>
      <c r="AT28" s="483" t="s">
        <v>36</v>
      </c>
      <c r="AU28" s="484" t="s">
        <v>36</v>
      </c>
      <c r="AV28" s="484" t="s">
        <v>36</v>
      </c>
      <c r="AW28" s="485" t="s">
        <v>36</v>
      </c>
      <c r="AX28" s="483" t="s">
        <v>36</v>
      </c>
      <c r="AY28" s="484" t="s">
        <v>36</v>
      </c>
      <c r="AZ28" s="484" t="s">
        <v>36</v>
      </c>
      <c r="BA28" s="485">
        <v>24574.6</v>
      </c>
      <c r="BB28" s="483">
        <v>24613.3</v>
      </c>
      <c r="BC28" s="484">
        <v>24637.599999999999</v>
      </c>
      <c r="BD28" s="484">
        <v>24624.2</v>
      </c>
      <c r="BE28" s="485">
        <v>24643.4</v>
      </c>
      <c r="BF28" s="483">
        <v>24640.6</v>
      </c>
      <c r="BG28" s="484">
        <v>24633.3</v>
      </c>
      <c r="BH28" s="484">
        <v>24597.3</v>
      </c>
      <c r="BI28" s="485">
        <v>24574.3</v>
      </c>
      <c r="BJ28" s="483">
        <v>24570</v>
      </c>
      <c r="BK28" s="484">
        <v>24544.5</v>
      </c>
      <c r="BL28" s="484">
        <v>24582.400000000001</v>
      </c>
      <c r="BM28" s="485">
        <v>24655.3</v>
      </c>
      <c r="BN28" s="483">
        <v>24664</v>
      </c>
      <c r="BO28" s="484">
        <v>24673</v>
      </c>
      <c r="BP28" s="484">
        <v>24643.599999999999</v>
      </c>
      <c r="BQ28" s="485">
        <v>24666.7</v>
      </c>
      <c r="BR28" s="486">
        <v>24654.5</v>
      </c>
      <c r="BS28" s="487">
        <v>24711.599999999999</v>
      </c>
      <c r="BT28" s="487">
        <v>24733.9</v>
      </c>
      <c r="BU28" s="488">
        <v>24770.799999999999</v>
      </c>
      <c r="BV28" s="486">
        <v>24817</v>
      </c>
      <c r="BW28" s="488">
        <v>24873.8</v>
      </c>
      <c r="BX28" s="488">
        <v>24948</v>
      </c>
      <c r="BY28" s="488">
        <v>24960.6</v>
      </c>
      <c r="BZ28" s="486">
        <v>25079.8</v>
      </c>
      <c r="CA28" s="488">
        <v>25178.400000000001</v>
      </c>
      <c r="CB28" s="488">
        <v>25202.9</v>
      </c>
      <c r="CC28" s="489">
        <v>25278.1</v>
      </c>
      <c r="CD28" s="486">
        <v>25354</v>
      </c>
      <c r="CE28" s="488">
        <v>25372.1</v>
      </c>
      <c r="CF28" s="488">
        <v>25358.1</v>
      </c>
      <c r="CG28" s="488">
        <v>25414.400000000001</v>
      </c>
      <c r="CH28" s="486">
        <v>25575.8</v>
      </c>
      <c r="CI28" s="488">
        <v>25638.5</v>
      </c>
      <c r="CJ28" s="488">
        <v>25717.9</v>
      </c>
      <c r="CK28" s="488">
        <v>25788.6</v>
      </c>
      <c r="CL28" s="486">
        <v>25341.599999999999</v>
      </c>
      <c r="CM28" s="488">
        <v>25288.3</v>
      </c>
      <c r="CN28" s="488">
        <v>25758.1</v>
      </c>
      <c r="CO28" s="489">
        <v>25719.7</v>
      </c>
      <c r="CP28" s="488">
        <v>25895.1</v>
      </c>
      <c r="CQ28" s="488">
        <v>26205.5</v>
      </c>
      <c r="CR28" s="488">
        <v>26438.3</v>
      </c>
      <c r="CS28" s="488">
        <v>26614.9</v>
      </c>
      <c r="CT28" s="486">
        <v>26724.2</v>
      </c>
      <c r="CU28" s="488">
        <v>26823.9</v>
      </c>
      <c r="CV28" s="488">
        <v>26908</v>
      </c>
      <c r="CW28" s="490">
        <v>26952</v>
      </c>
      <c r="CX28" s="246"/>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row>
    <row r="29" spans="1:1022" ht="12.75" customHeight="1" x14ac:dyDescent="0.25">
      <c r="A29" s="240" t="s">
        <v>44</v>
      </c>
      <c r="B29" s="56"/>
      <c r="C29" s="57"/>
      <c r="D29" s="57"/>
      <c r="E29" s="58"/>
      <c r="F29" s="56"/>
      <c r="G29" s="57"/>
      <c r="H29" s="57"/>
      <c r="I29" s="58"/>
      <c r="J29" s="56"/>
      <c r="K29" s="57"/>
      <c r="L29" s="57"/>
      <c r="M29" s="58"/>
      <c r="N29" s="56"/>
      <c r="O29" s="57"/>
      <c r="P29" s="57"/>
      <c r="Q29" s="58"/>
      <c r="R29" s="56"/>
      <c r="S29" s="57"/>
      <c r="T29" s="57"/>
      <c r="U29" s="58"/>
      <c r="V29" s="56"/>
      <c r="W29" s="57"/>
      <c r="X29" s="57"/>
      <c r="Y29" s="58"/>
      <c r="Z29" s="56"/>
      <c r="AA29" s="57"/>
      <c r="AB29" s="57"/>
      <c r="AC29" s="58"/>
      <c r="AD29" s="56"/>
      <c r="AE29" s="57"/>
      <c r="AF29" s="57"/>
      <c r="AG29" s="58"/>
      <c r="AH29" s="56"/>
      <c r="AI29" s="57"/>
      <c r="AJ29" s="57"/>
      <c r="AK29" s="58"/>
      <c r="AL29" s="56"/>
      <c r="AM29" s="57"/>
      <c r="AN29" s="57"/>
      <c r="AO29" s="58"/>
      <c r="AP29" s="56"/>
      <c r="AQ29" s="57"/>
      <c r="AR29" s="57"/>
      <c r="AS29" s="58"/>
      <c r="AT29" s="56"/>
      <c r="AU29" s="57"/>
      <c r="AV29" s="57"/>
      <c r="AW29" s="58"/>
      <c r="AX29" s="56"/>
      <c r="AY29" s="57"/>
      <c r="AZ29" s="57"/>
      <c r="BA29" s="58"/>
      <c r="BB29" s="56"/>
      <c r="BC29" s="57"/>
      <c r="BD29" s="57"/>
      <c r="BE29" s="58"/>
      <c r="BF29" s="56"/>
      <c r="BG29" s="57"/>
      <c r="BH29" s="57"/>
      <c r="BI29" s="58"/>
      <c r="BJ29" s="56"/>
      <c r="BK29" s="57"/>
      <c r="BL29" s="57"/>
      <c r="BM29" s="58"/>
      <c r="BN29" s="56"/>
      <c r="BO29" s="57"/>
      <c r="BP29" s="57"/>
      <c r="BQ29" s="58"/>
      <c r="BR29" s="59"/>
      <c r="BS29" s="256"/>
      <c r="BT29" s="256"/>
      <c r="BU29" s="59"/>
      <c r="BV29" s="59"/>
      <c r="BW29" s="241"/>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row>
    <row r="30" spans="1:1022" ht="12.75" customHeight="1" x14ac:dyDescent="0.25">
      <c r="A30" s="509" t="s">
        <v>45</v>
      </c>
      <c r="B30" s="509"/>
      <c r="C30" s="509"/>
      <c r="D30" s="509"/>
      <c r="E30" s="58"/>
      <c r="F30" s="56"/>
      <c r="G30" s="57"/>
      <c r="H30" s="57"/>
      <c r="I30" s="58"/>
      <c r="J30" s="56"/>
      <c r="K30" s="57"/>
      <c r="L30" s="57"/>
      <c r="M30" s="58"/>
      <c r="N30" s="56"/>
      <c r="O30" s="57"/>
      <c r="P30" s="57"/>
      <c r="Q30" s="58"/>
      <c r="R30" s="56"/>
      <c r="S30" s="57"/>
      <c r="T30" s="57"/>
      <c r="U30" s="58"/>
      <c r="V30" s="56"/>
      <c r="W30" s="57"/>
      <c r="X30" s="57"/>
      <c r="Y30" s="58"/>
      <c r="Z30" s="56"/>
      <c r="AA30" s="57"/>
      <c r="AB30" s="57"/>
      <c r="AC30" s="58"/>
      <c r="AD30" s="56"/>
      <c r="AE30" s="57"/>
      <c r="AF30" s="57"/>
      <c r="AG30" s="58"/>
      <c r="AH30" s="56"/>
      <c r="AI30" s="57"/>
      <c r="AJ30" s="57"/>
      <c r="AK30" s="58"/>
      <c r="AL30" s="56"/>
      <c r="AM30" s="57"/>
      <c r="AN30" s="57"/>
      <c r="AO30" s="58"/>
      <c r="AP30" s="56"/>
      <c r="AQ30" s="57"/>
      <c r="AR30" s="57"/>
      <c r="AS30" s="58"/>
      <c r="AT30" s="56"/>
      <c r="AU30" s="57"/>
      <c r="AV30" s="57"/>
      <c r="AW30" s="58"/>
      <c r="AX30" s="56"/>
      <c r="AY30" s="57"/>
      <c r="AZ30" s="57"/>
      <c r="BA30" s="58"/>
      <c r="BB30" s="56"/>
      <c r="BC30" s="57"/>
      <c r="BD30" s="57"/>
      <c r="BE30" s="58"/>
      <c r="BF30" s="56"/>
      <c r="BG30" s="57"/>
      <c r="BH30" s="57"/>
      <c r="BI30" s="58"/>
      <c r="BJ30" s="56"/>
      <c r="BK30" s="57"/>
      <c r="BL30" s="57"/>
      <c r="BM30" s="58"/>
      <c r="BN30" s="56"/>
      <c r="BO30" s="57"/>
      <c r="BP30" s="57"/>
      <c r="BQ30" s="58"/>
      <c r="BR30" s="59"/>
      <c r="BS30" s="256"/>
      <c r="BT30" s="256"/>
      <c r="BU30" s="59"/>
      <c r="BV30" s="59"/>
      <c r="BW30" s="6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row>
    <row r="31" spans="1:1022" s="67" customFormat="1" ht="24" customHeight="1" x14ac:dyDescent="0.25">
      <c r="A31" s="61" t="s">
        <v>88</v>
      </c>
      <c r="B31" s="62"/>
      <c r="C31" s="62"/>
      <c r="D31" s="62"/>
      <c r="E31" s="62"/>
      <c r="F31" s="62"/>
      <c r="G31" s="62"/>
      <c r="H31" s="62"/>
      <c r="I31" s="63"/>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5"/>
      <c r="BC31" s="65"/>
      <c r="BD31" s="65"/>
      <c r="BE31" s="65"/>
      <c r="BF31" s="65"/>
      <c r="BG31" s="66"/>
      <c r="BH31" s="66"/>
      <c r="BI31" s="64"/>
      <c r="BJ31" s="65"/>
      <c r="BK31" s="66"/>
      <c r="BL31" s="66"/>
      <c r="BM31" s="64"/>
      <c r="BN31" s="65"/>
      <c r="BO31" s="66"/>
      <c r="BP31" s="66"/>
      <c r="BQ31" s="64"/>
      <c r="BS31" s="257"/>
      <c r="BT31" s="257"/>
      <c r="CS31" s="248"/>
      <c r="CT31" s="248"/>
    </row>
    <row r="32" spans="1:1022" ht="69" x14ac:dyDescent="0.25">
      <c r="A32" s="259" t="s">
        <v>96</v>
      </c>
      <c r="BW32" s="67"/>
      <c r="BX32" s="67"/>
    </row>
    <row r="33" spans="1:1" x14ac:dyDescent="0.25">
      <c r="A33" s="14" t="s">
        <v>23</v>
      </c>
    </row>
    <row r="34" spans="1:1" x14ac:dyDescent="0.25">
      <c r="A34" s="14" t="s">
        <v>91</v>
      </c>
    </row>
    <row r="35" spans="1:1" x14ac:dyDescent="0.25">
      <c r="A35" s="14" t="s">
        <v>31</v>
      </c>
    </row>
    <row r="36" spans="1:1" x14ac:dyDescent="0.25">
      <c r="A36" s="14" t="s">
        <v>95</v>
      </c>
    </row>
    <row r="37" spans="1:1" ht="57.6" x14ac:dyDescent="0.25">
      <c r="A37" s="255" t="s">
        <v>98</v>
      </c>
    </row>
  </sheetData>
  <mergeCells count="26">
    <mergeCell ref="B3:E3"/>
    <mergeCell ref="CL3:CO3"/>
    <mergeCell ref="CH3:CK3"/>
    <mergeCell ref="BZ3:CC3"/>
    <mergeCell ref="F3:I3"/>
    <mergeCell ref="J3:M3"/>
    <mergeCell ref="N3:Q3"/>
    <mergeCell ref="R3:U3"/>
    <mergeCell ref="CD3:CG3"/>
    <mergeCell ref="AL3:AO3"/>
    <mergeCell ref="CT3:CW3"/>
    <mergeCell ref="CP3:CS3"/>
    <mergeCell ref="A30:D30"/>
    <mergeCell ref="BJ3:BM3"/>
    <mergeCell ref="BN3:BQ3"/>
    <mergeCell ref="BR3:BU3"/>
    <mergeCell ref="BV3:BY3"/>
    <mergeCell ref="AP3:AS3"/>
    <mergeCell ref="AT3:AW3"/>
    <mergeCell ref="AX3:BA3"/>
    <mergeCell ref="BB3:BE3"/>
    <mergeCell ref="BF3:BI3"/>
    <mergeCell ref="V3:Y3"/>
    <mergeCell ref="Z3:AC3"/>
    <mergeCell ref="AD3:AG3"/>
    <mergeCell ref="AH3:AK3"/>
  </mergeCells>
  <printOptions horizontalCentered="1" verticalCentered="1"/>
  <pageMargins left="0" right="0" top="0.98402777777777795" bottom="0.98402777777777795" header="0.51180555555555496" footer="0.51180555555555496"/>
  <pageSetup paperSize="9" firstPageNumber="0" orientation="landscape" horizontalDpi="300" verticalDpi="300" r:id="rId1"/>
  <colBreaks count="6" manualBreakCount="6">
    <brk id="9" max="1048575" man="1"/>
    <brk id="21" max="1048575" man="1"/>
    <brk id="33" max="1048575" man="1"/>
    <brk id="45" max="1048575" man="1"/>
    <brk id="57" max="1048575" man="1"/>
    <brk id="6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G110"/>
  <sheetViews>
    <sheetView showGridLines="0" zoomScaleNormal="100" workbookViewId="0">
      <pane xSplit="2" ySplit="4" topLeftCell="C53" activePane="bottomRight" state="frozen"/>
      <selection pane="topRight" activeCell="CG1" sqref="CG1"/>
      <selection pane="bottomLeft" activeCell="A5" sqref="A5"/>
      <selection pane="bottomRight" activeCell="F60" sqref="F60"/>
    </sheetView>
  </sheetViews>
  <sheetFormatPr baseColWidth="10" defaultColWidth="8.88671875" defaultRowHeight="13.2" x14ac:dyDescent="0.25"/>
  <cols>
    <col min="1" max="1" width="49.33203125" style="69" customWidth="1"/>
    <col min="2" max="2" width="17.109375" style="69" bestFit="1" customWidth="1"/>
    <col min="3" max="58" width="5.6640625" style="19" customWidth="1"/>
    <col min="59" max="102" width="5.6640625" style="69" customWidth="1"/>
    <col min="103" max="108" width="7.5546875" style="69" customWidth="1"/>
    <col min="109" max="110" width="9.6640625" style="69" customWidth="1"/>
    <col min="111" max="992" width="10.88671875" style="69" customWidth="1"/>
    <col min="993" max="996" width="10.88671875" customWidth="1"/>
  </cols>
  <sheetData>
    <row r="1" spans="1:995" ht="18" customHeight="1" x14ac:dyDescent="0.25">
      <c r="A1" s="70" t="s">
        <v>46</v>
      </c>
      <c r="B1" s="7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s="236"/>
      <c r="DB1" s="236"/>
      <c r="DC1"/>
      <c r="DD1"/>
      <c r="DE1"/>
      <c r="DF1" s="236"/>
      <c r="DG1" s="236"/>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row>
    <row r="2" spans="1:995" ht="15" customHeight="1" thickBot="1" x14ac:dyDescent="0.3">
      <c r="A2" s="72"/>
      <c r="B2" s="7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s="236"/>
      <c r="DB2" s="236"/>
      <c r="DC2"/>
      <c r="DD2"/>
      <c r="DE2"/>
      <c r="DF2" s="236"/>
      <c r="DG2" s="236"/>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row>
    <row r="3" spans="1:995" s="73" customFormat="1" ht="13.5" customHeight="1" x14ac:dyDescent="0.25">
      <c r="A3" s="514" t="s">
        <v>48</v>
      </c>
      <c r="B3" s="515"/>
      <c r="C3" s="510">
        <v>1996</v>
      </c>
      <c r="D3" s="510"/>
      <c r="E3" s="510"/>
      <c r="F3" s="510"/>
      <c r="G3" s="510">
        <v>1997</v>
      </c>
      <c r="H3" s="510"/>
      <c r="I3" s="510"/>
      <c r="J3" s="510"/>
      <c r="K3" s="510">
        <v>1998</v>
      </c>
      <c r="L3" s="510"/>
      <c r="M3" s="510"/>
      <c r="N3" s="510"/>
      <c r="O3" s="510">
        <v>1999</v>
      </c>
      <c r="P3" s="510"/>
      <c r="Q3" s="510"/>
      <c r="R3" s="510"/>
      <c r="S3" s="510">
        <v>2000</v>
      </c>
      <c r="T3" s="510"/>
      <c r="U3" s="510"/>
      <c r="V3" s="510"/>
      <c r="W3" s="510">
        <v>2001</v>
      </c>
      <c r="X3" s="510"/>
      <c r="Y3" s="510"/>
      <c r="Z3" s="510"/>
      <c r="AA3" s="510">
        <v>2002</v>
      </c>
      <c r="AB3" s="510"/>
      <c r="AC3" s="510"/>
      <c r="AD3" s="510"/>
      <c r="AE3" s="510">
        <v>2003</v>
      </c>
      <c r="AF3" s="510"/>
      <c r="AG3" s="510"/>
      <c r="AH3" s="510"/>
      <c r="AI3" s="510">
        <v>2004</v>
      </c>
      <c r="AJ3" s="510"/>
      <c r="AK3" s="510"/>
      <c r="AL3" s="510"/>
      <c r="AM3" s="510">
        <v>2005</v>
      </c>
      <c r="AN3" s="510"/>
      <c r="AO3" s="510"/>
      <c r="AP3" s="510"/>
      <c r="AQ3" s="510">
        <v>2006</v>
      </c>
      <c r="AR3" s="510"/>
      <c r="AS3" s="510"/>
      <c r="AT3" s="510"/>
      <c r="AU3" s="510">
        <v>2007</v>
      </c>
      <c r="AV3" s="510"/>
      <c r="AW3" s="510"/>
      <c r="AX3" s="510"/>
      <c r="AY3" s="510">
        <v>2008</v>
      </c>
      <c r="AZ3" s="510"/>
      <c r="BA3" s="510"/>
      <c r="BB3" s="510"/>
      <c r="BC3" s="512">
        <v>2009</v>
      </c>
      <c r="BD3" s="512"/>
      <c r="BE3" s="512"/>
      <c r="BF3" s="512"/>
      <c r="BG3" s="513">
        <v>2010</v>
      </c>
      <c r="BH3" s="513"/>
      <c r="BI3" s="513"/>
      <c r="BJ3" s="513"/>
      <c r="BK3" s="511">
        <v>2011</v>
      </c>
      <c r="BL3" s="511"/>
      <c r="BM3" s="511"/>
      <c r="BN3" s="511"/>
      <c r="BO3" s="511">
        <v>2012</v>
      </c>
      <c r="BP3" s="511"/>
      <c r="BQ3" s="511"/>
      <c r="BR3" s="511"/>
      <c r="BS3" s="511">
        <v>2013</v>
      </c>
      <c r="BT3" s="511"/>
      <c r="BU3" s="511"/>
      <c r="BV3" s="511"/>
      <c r="BW3" s="521">
        <v>2014</v>
      </c>
      <c r="BX3" s="521"/>
      <c r="BY3" s="521"/>
      <c r="BZ3" s="521"/>
      <c r="CA3" s="511">
        <v>2015</v>
      </c>
      <c r="CB3" s="511"/>
      <c r="CC3" s="511"/>
      <c r="CD3" s="511"/>
      <c r="CE3" s="521">
        <v>2016</v>
      </c>
      <c r="CF3" s="521"/>
      <c r="CG3" s="521"/>
      <c r="CH3" s="521"/>
      <c r="CI3" s="521">
        <v>2017</v>
      </c>
      <c r="CJ3" s="521"/>
      <c r="CK3" s="521"/>
      <c r="CL3" s="521"/>
      <c r="CM3" s="511">
        <v>2018</v>
      </c>
      <c r="CN3" s="511"/>
      <c r="CO3" s="511"/>
      <c r="CP3" s="511"/>
      <c r="CQ3" s="511">
        <v>2019</v>
      </c>
      <c r="CR3" s="511"/>
      <c r="CS3" s="511"/>
      <c r="CT3" s="511"/>
      <c r="CU3" s="511">
        <v>2020</v>
      </c>
      <c r="CV3" s="511"/>
      <c r="CW3" s="511"/>
      <c r="CX3" s="511"/>
      <c r="CY3" s="516">
        <v>2021</v>
      </c>
      <c r="CZ3" s="517"/>
      <c r="DA3" s="517"/>
      <c r="DB3" s="518"/>
      <c r="DC3" s="516">
        <v>2022</v>
      </c>
      <c r="DD3" s="517"/>
      <c r="DE3" s="517"/>
      <c r="DF3" s="523"/>
      <c r="ALE3"/>
      <c r="ALF3"/>
      <c r="ALG3"/>
    </row>
    <row r="4" spans="1:995" s="77" customFormat="1" ht="13.5" customHeight="1" x14ac:dyDescent="0.25">
      <c r="A4" s="519" t="s">
        <v>47</v>
      </c>
      <c r="B4" s="520"/>
      <c r="C4" s="32" t="s">
        <v>18</v>
      </c>
      <c r="D4" s="30" t="s">
        <v>19</v>
      </c>
      <c r="E4" s="30" t="s">
        <v>20</v>
      </c>
      <c r="F4" s="30" t="s">
        <v>21</v>
      </c>
      <c r="G4" s="32" t="s">
        <v>18</v>
      </c>
      <c r="H4" s="30" t="s">
        <v>19</v>
      </c>
      <c r="I4" s="30" t="s">
        <v>20</v>
      </c>
      <c r="J4" s="29" t="s">
        <v>21</v>
      </c>
      <c r="K4" s="32" t="s">
        <v>18</v>
      </c>
      <c r="L4" s="30" t="s">
        <v>19</v>
      </c>
      <c r="M4" s="30" t="s">
        <v>20</v>
      </c>
      <c r="N4" s="30" t="s">
        <v>21</v>
      </c>
      <c r="O4" s="32" t="s">
        <v>18</v>
      </c>
      <c r="P4" s="30" t="s">
        <v>19</v>
      </c>
      <c r="Q4" s="30" t="s">
        <v>20</v>
      </c>
      <c r="R4" s="29" t="s">
        <v>21</v>
      </c>
      <c r="S4" s="32" t="s">
        <v>18</v>
      </c>
      <c r="T4" s="30" t="s">
        <v>19</v>
      </c>
      <c r="U4" s="30" t="s">
        <v>20</v>
      </c>
      <c r="V4" s="30" t="s">
        <v>21</v>
      </c>
      <c r="W4" s="32" t="s">
        <v>18</v>
      </c>
      <c r="X4" s="30" t="s">
        <v>19</v>
      </c>
      <c r="Y4" s="30" t="s">
        <v>20</v>
      </c>
      <c r="Z4" s="29" t="s">
        <v>21</v>
      </c>
      <c r="AA4" s="32" t="s">
        <v>18</v>
      </c>
      <c r="AB4" s="30" t="s">
        <v>19</v>
      </c>
      <c r="AC4" s="30" t="s">
        <v>20</v>
      </c>
      <c r="AD4" s="30" t="s">
        <v>21</v>
      </c>
      <c r="AE4" s="32" t="s">
        <v>18</v>
      </c>
      <c r="AF4" s="30" t="s">
        <v>19</v>
      </c>
      <c r="AG4" s="30" t="s">
        <v>20</v>
      </c>
      <c r="AH4" s="29" t="s">
        <v>21</v>
      </c>
      <c r="AI4" s="32" t="s">
        <v>18</v>
      </c>
      <c r="AJ4" s="30" t="s">
        <v>19</v>
      </c>
      <c r="AK4" s="30" t="s">
        <v>20</v>
      </c>
      <c r="AL4" s="30" t="s">
        <v>21</v>
      </c>
      <c r="AM4" s="32" t="s">
        <v>18</v>
      </c>
      <c r="AN4" s="30" t="s">
        <v>19</v>
      </c>
      <c r="AO4" s="30" t="s">
        <v>20</v>
      </c>
      <c r="AP4" s="29" t="s">
        <v>21</v>
      </c>
      <c r="AQ4" s="32" t="s">
        <v>18</v>
      </c>
      <c r="AR4" s="30" t="s">
        <v>19</v>
      </c>
      <c r="AS4" s="30" t="s">
        <v>20</v>
      </c>
      <c r="AT4" s="30" t="s">
        <v>21</v>
      </c>
      <c r="AU4" s="32" t="s">
        <v>18</v>
      </c>
      <c r="AV4" s="30" t="s">
        <v>19</v>
      </c>
      <c r="AW4" s="30" t="s">
        <v>20</v>
      </c>
      <c r="AX4" s="29" t="s">
        <v>21</v>
      </c>
      <c r="AY4" s="32" t="s">
        <v>18</v>
      </c>
      <c r="AZ4" s="30" t="s">
        <v>19</v>
      </c>
      <c r="BA4" s="30" t="s">
        <v>20</v>
      </c>
      <c r="BB4" s="30" t="s">
        <v>21</v>
      </c>
      <c r="BC4" s="32" t="s">
        <v>18</v>
      </c>
      <c r="BD4" s="30" t="s">
        <v>19</v>
      </c>
      <c r="BE4" s="30" t="s">
        <v>20</v>
      </c>
      <c r="BF4" s="74" t="s">
        <v>21</v>
      </c>
      <c r="BG4" s="75" t="s">
        <v>49</v>
      </c>
      <c r="BH4" s="34" t="s">
        <v>19</v>
      </c>
      <c r="BI4" s="34" t="s">
        <v>20</v>
      </c>
      <c r="BJ4" s="35" t="s">
        <v>21</v>
      </c>
      <c r="BK4" s="33" t="s">
        <v>18</v>
      </c>
      <c r="BL4" s="34" t="s">
        <v>19</v>
      </c>
      <c r="BM4" s="34" t="s">
        <v>20</v>
      </c>
      <c r="BN4" s="35" t="s">
        <v>21</v>
      </c>
      <c r="BO4" s="33" t="s">
        <v>18</v>
      </c>
      <c r="BP4" s="34" t="s">
        <v>19</v>
      </c>
      <c r="BQ4" s="34" t="s">
        <v>20</v>
      </c>
      <c r="BR4" s="35" t="s">
        <v>21</v>
      </c>
      <c r="BS4" s="33" t="s">
        <v>18</v>
      </c>
      <c r="BT4" s="34" t="s">
        <v>19</v>
      </c>
      <c r="BU4" s="34" t="s">
        <v>20</v>
      </c>
      <c r="BV4" s="35" t="s">
        <v>21</v>
      </c>
      <c r="BW4" s="33" t="s">
        <v>18</v>
      </c>
      <c r="BX4" s="34" t="s">
        <v>19</v>
      </c>
      <c r="BY4" s="34" t="s">
        <v>20</v>
      </c>
      <c r="BZ4" s="35" t="s">
        <v>21</v>
      </c>
      <c r="CA4" s="76" t="s">
        <v>18</v>
      </c>
      <c r="CB4" s="34" t="s">
        <v>50</v>
      </c>
      <c r="CC4" s="34" t="s">
        <v>51</v>
      </c>
      <c r="CD4" s="35" t="s">
        <v>21</v>
      </c>
      <c r="CE4" s="33" t="s">
        <v>18</v>
      </c>
      <c r="CF4" s="34" t="s">
        <v>19</v>
      </c>
      <c r="CG4" s="34" t="s">
        <v>20</v>
      </c>
      <c r="CH4" s="34" t="s">
        <v>21</v>
      </c>
      <c r="CI4" s="33" t="s">
        <v>18</v>
      </c>
      <c r="CJ4" s="34" t="s">
        <v>19</v>
      </c>
      <c r="CK4" s="34" t="s">
        <v>20</v>
      </c>
      <c r="CL4" s="35" t="s">
        <v>21</v>
      </c>
      <c r="CM4" s="33" t="s">
        <v>18</v>
      </c>
      <c r="CN4" s="34" t="s">
        <v>19</v>
      </c>
      <c r="CO4" s="34" t="s">
        <v>20</v>
      </c>
      <c r="CP4" s="35" t="s">
        <v>21</v>
      </c>
      <c r="CQ4" s="33" t="s">
        <v>18</v>
      </c>
      <c r="CR4" s="34" t="s">
        <v>19</v>
      </c>
      <c r="CS4" s="34" t="s">
        <v>20</v>
      </c>
      <c r="CT4" s="35" t="s">
        <v>21</v>
      </c>
      <c r="CU4" s="33" t="str">
        <f t="shared" ref="CU4:DA4" si="0">CQ4</f>
        <v>T1</v>
      </c>
      <c r="CV4" s="34" t="str">
        <f t="shared" si="0"/>
        <v>T2</v>
      </c>
      <c r="CW4" s="34" t="str">
        <f t="shared" si="0"/>
        <v>T3</v>
      </c>
      <c r="CX4" s="35" t="str">
        <f t="shared" si="0"/>
        <v>T4</v>
      </c>
      <c r="CY4" s="33" t="str">
        <f t="shared" si="0"/>
        <v>T1</v>
      </c>
      <c r="CZ4" s="34" t="str">
        <f t="shared" si="0"/>
        <v>T2</v>
      </c>
      <c r="DA4" s="34" t="str">
        <f t="shared" si="0"/>
        <v>T3</v>
      </c>
      <c r="DB4" s="77" t="s">
        <v>21</v>
      </c>
      <c r="DC4" s="33" t="s">
        <v>18</v>
      </c>
      <c r="DD4" s="34" t="s">
        <v>19</v>
      </c>
      <c r="DE4" s="34" t="s">
        <v>20</v>
      </c>
      <c r="DF4" s="275" t="s">
        <v>21</v>
      </c>
      <c r="ALE4"/>
      <c r="ALF4"/>
      <c r="ALG4"/>
    </row>
    <row r="5" spans="1:995" x14ac:dyDescent="0.25">
      <c r="A5" s="78" t="s">
        <v>52</v>
      </c>
      <c r="B5" s="79"/>
      <c r="C5" s="80">
        <v>346.72768051614202</v>
      </c>
      <c r="D5" s="81">
        <v>344.89903398670515</v>
      </c>
      <c r="E5" s="81">
        <v>350.74420652085502</v>
      </c>
      <c r="F5" s="81">
        <v>352.09521242507225</v>
      </c>
      <c r="G5" s="80">
        <v>351.46973752819207</v>
      </c>
      <c r="H5" s="81">
        <v>353.83148094706507</v>
      </c>
      <c r="I5" s="81">
        <v>353.43588178382953</v>
      </c>
      <c r="J5" s="82">
        <v>350.15090151088827</v>
      </c>
      <c r="K5" s="80">
        <v>345.53322854020428</v>
      </c>
      <c r="L5" s="81">
        <v>339.08651707443391</v>
      </c>
      <c r="M5" s="81">
        <v>333.88680484183448</v>
      </c>
      <c r="N5" s="81">
        <v>339.70707613440254</v>
      </c>
      <c r="O5" s="80">
        <v>339.18119862005091</v>
      </c>
      <c r="P5" s="81">
        <v>335.8508522496893</v>
      </c>
      <c r="Q5" s="81">
        <v>326.64479192528592</v>
      </c>
      <c r="R5" s="82">
        <v>315.11680223305706</v>
      </c>
      <c r="S5" s="80">
        <v>302.61656539209002</v>
      </c>
      <c r="T5" s="81">
        <v>291.24047178452332</v>
      </c>
      <c r="U5" s="81">
        <v>285.64822079253139</v>
      </c>
      <c r="V5" s="81">
        <v>275.17285583553968</v>
      </c>
      <c r="W5" s="80">
        <v>271.12860446315409</v>
      </c>
      <c r="X5" s="81">
        <v>274.1942997324208</v>
      </c>
      <c r="Y5" s="81">
        <v>278.79577709610578</v>
      </c>
      <c r="Z5" s="82">
        <v>288.20504575002519</v>
      </c>
      <c r="AA5" s="80">
        <v>294.45966406099376</v>
      </c>
      <c r="AB5" s="81">
        <v>299.66080970809969</v>
      </c>
      <c r="AC5" s="81">
        <v>304.41876988946791</v>
      </c>
      <c r="AD5" s="81">
        <v>309.36103291243478</v>
      </c>
      <c r="AE5" s="80">
        <v>316.2624172099122</v>
      </c>
      <c r="AF5" s="81">
        <v>320.0754584991484</v>
      </c>
      <c r="AG5" s="81">
        <v>324.22100594217341</v>
      </c>
      <c r="AH5" s="82">
        <v>329.33141950884601</v>
      </c>
      <c r="AI5" s="80">
        <v>324.8103901395686</v>
      </c>
      <c r="AJ5" s="81">
        <v>330.57366905707488</v>
      </c>
      <c r="AK5" s="81">
        <v>333.39203567454479</v>
      </c>
      <c r="AL5" s="81">
        <v>337.30355856072811</v>
      </c>
      <c r="AM5" s="80">
        <v>339.44676049215741</v>
      </c>
      <c r="AN5" s="81">
        <v>339.46895763372214</v>
      </c>
      <c r="AO5" s="81">
        <v>335.25917939784449</v>
      </c>
      <c r="AP5" s="82">
        <v>328.97318273584762</v>
      </c>
      <c r="AQ5" s="80">
        <v>323.25103613947982</v>
      </c>
      <c r="AR5" s="81">
        <v>313.35667618795668</v>
      </c>
      <c r="AS5" s="81">
        <v>305.45409675052792</v>
      </c>
      <c r="AT5" s="81">
        <v>297.67910873575681</v>
      </c>
      <c r="AU5" s="80">
        <v>290.91487884021802</v>
      </c>
      <c r="AV5" s="81">
        <v>284.65350856938392</v>
      </c>
      <c r="AW5" s="81">
        <v>281.4393481698815</v>
      </c>
      <c r="AX5" s="82">
        <v>274.57935689435169</v>
      </c>
      <c r="AY5" s="80">
        <v>274.67109824390877</v>
      </c>
      <c r="AZ5" s="81">
        <v>280.88842977742098</v>
      </c>
      <c r="BA5" s="81">
        <v>288.50248059552598</v>
      </c>
      <c r="BB5" s="82">
        <v>307.28037038697221</v>
      </c>
      <c r="BC5" s="80">
        <v>338.232081050131</v>
      </c>
      <c r="BD5" s="81">
        <v>355.86087382091222</v>
      </c>
      <c r="BE5" s="81">
        <v>364.83161279227687</v>
      </c>
      <c r="BF5" s="83">
        <v>366.22668821374998</v>
      </c>
      <c r="BG5" s="84">
        <v>380.8043509883646</v>
      </c>
      <c r="BH5" s="81">
        <v>385.41036456395364</v>
      </c>
      <c r="BI5" s="81">
        <v>387.23022589403467</v>
      </c>
      <c r="BJ5" s="82">
        <v>389.59346698056567</v>
      </c>
      <c r="BK5" s="80">
        <v>393.75282726589495</v>
      </c>
      <c r="BL5" s="81">
        <v>396.18070877315506</v>
      </c>
      <c r="BM5" s="81">
        <v>400.96534383549704</v>
      </c>
      <c r="BN5" s="82">
        <v>410.72398630466733</v>
      </c>
      <c r="BO5" s="80">
        <v>420.92866622050497</v>
      </c>
      <c r="BP5" s="81">
        <v>428.89622639336301</v>
      </c>
      <c r="BQ5" s="81">
        <v>440.53154167591339</v>
      </c>
      <c r="BR5" s="82">
        <v>452.08021864716028</v>
      </c>
      <c r="BS5" s="80">
        <v>461.76954353426896</v>
      </c>
      <c r="BT5" s="81">
        <v>470.85513504511397</v>
      </c>
      <c r="BU5" s="81">
        <v>475.0445547944957</v>
      </c>
      <c r="BV5" s="82">
        <v>479.86234636567201</v>
      </c>
      <c r="BW5" s="80">
        <v>486.014219473975</v>
      </c>
      <c r="BX5" s="81">
        <v>494.77823444000308</v>
      </c>
      <c r="BY5" s="81">
        <v>501.44847638989927</v>
      </c>
      <c r="BZ5" s="82">
        <v>510.92345351147532</v>
      </c>
      <c r="CA5" s="85">
        <v>518.77964853142964</v>
      </c>
      <c r="CB5" s="81">
        <v>531.07053837048466</v>
      </c>
      <c r="CC5" s="86">
        <v>532.53797842603899</v>
      </c>
      <c r="CD5" s="87">
        <v>535.84376281949096</v>
      </c>
      <c r="CE5" s="80">
        <v>535.08468637358669</v>
      </c>
      <c r="CF5" s="81">
        <v>529.8690982286513</v>
      </c>
      <c r="CG5" s="81">
        <v>534.05842500459335</v>
      </c>
      <c r="CH5" s="86">
        <v>536.38425126829725</v>
      </c>
      <c r="CI5" s="80">
        <v>540.43280143695506</v>
      </c>
      <c r="CJ5" s="81">
        <v>541.79122267204025</v>
      </c>
      <c r="CK5" s="81">
        <v>545.2523470095507</v>
      </c>
      <c r="CL5" s="87">
        <v>546.06704697210739</v>
      </c>
      <c r="CM5" s="80">
        <v>546.82401965660824</v>
      </c>
      <c r="CN5" s="81">
        <v>543.3337595772407</v>
      </c>
      <c r="CO5" s="81">
        <v>539.36912916202198</v>
      </c>
      <c r="CP5" s="87">
        <v>549.73698981892835</v>
      </c>
      <c r="CQ5" s="88">
        <v>535.47386720701502</v>
      </c>
      <c r="CR5" s="86">
        <v>531.31333113436392</v>
      </c>
      <c r="CS5" s="86">
        <v>529.74878055945271</v>
      </c>
      <c r="CT5" s="87">
        <v>530.20029564349602</v>
      </c>
      <c r="CU5" s="88">
        <v>547.89758154677963</v>
      </c>
      <c r="CV5" s="86">
        <v>596.61076799288594</v>
      </c>
      <c r="CW5" s="86">
        <v>594.17014595059572</v>
      </c>
      <c r="CX5" s="87">
        <v>584.0419872665077</v>
      </c>
      <c r="CY5" s="81">
        <v>596.24234637651466</v>
      </c>
      <c r="CZ5" s="81">
        <v>598.85856377893515</v>
      </c>
      <c r="DA5" s="81">
        <v>593.29070206829158</v>
      </c>
      <c r="DB5" s="81">
        <v>582.79415683243064</v>
      </c>
      <c r="DC5" s="80">
        <v>565.57642391111926</v>
      </c>
      <c r="DD5" s="81">
        <v>546.65244503208828</v>
      </c>
      <c r="DE5" s="81">
        <v>549.23082469362464</v>
      </c>
      <c r="DF5" s="260">
        <v>551.95182602499358</v>
      </c>
      <c r="DG5" s="236"/>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row>
    <row r="6" spans="1:995" ht="12.75" customHeight="1" x14ac:dyDescent="0.25">
      <c r="A6" s="89" t="s">
        <v>53</v>
      </c>
      <c r="B6" s="90"/>
      <c r="C6" s="91">
        <v>288.12887980110298</v>
      </c>
      <c r="D6" s="92">
        <v>282.28208560890698</v>
      </c>
      <c r="E6" s="92">
        <v>285.93131596002002</v>
      </c>
      <c r="F6" s="92">
        <v>285.02352853582101</v>
      </c>
      <c r="G6" s="91">
        <v>281.86057235170205</v>
      </c>
      <c r="H6" s="92">
        <v>279.83094474556196</v>
      </c>
      <c r="I6" s="92">
        <v>275.39775735463201</v>
      </c>
      <c r="J6" s="93">
        <v>269.60842075712895</v>
      </c>
      <c r="K6" s="91">
        <v>263.36397206654703</v>
      </c>
      <c r="L6" s="92">
        <v>257.266095919468</v>
      </c>
      <c r="M6" s="92">
        <v>255.59012132341002</v>
      </c>
      <c r="N6" s="92">
        <v>255.275681697972</v>
      </c>
      <c r="O6" s="91">
        <v>255.20705247841698</v>
      </c>
      <c r="P6" s="92">
        <v>249.45077582904301</v>
      </c>
      <c r="Q6" s="92">
        <v>237.98034832436801</v>
      </c>
      <c r="R6" s="93">
        <v>226.47515288786599</v>
      </c>
      <c r="S6" s="91">
        <v>217.19821569960502</v>
      </c>
      <c r="T6" s="92">
        <v>209.19924169765599</v>
      </c>
      <c r="U6" s="92">
        <v>203.98289903712799</v>
      </c>
      <c r="V6" s="92">
        <v>194.61123850861401</v>
      </c>
      <c r="W6" s="91">
        <v>188.920234800061</v>
      </c>
      <c r="X6" s="92">
        <v>194.62055775381901</v>
      </c>
      <c r="Y6" s="92">
        <v>202.13200303202899</v>
      </c>
      <c r="Z6" s="93">
        <v>211.11190358789202</v>
      </c>
      <c r="AA6" s="91">
        <v>214.42207721147298</v>
      </c>
      <c r="AB6" s="92">
        <v>220.116265765994</v>
      </c>
      <c r="AC6" s="92">
        <v>223.65297037081302</v>
      </c>
      <c r="AD6" s="92">
        <v>228.10834406188999</v>
      </c>
      <c r="AE6" s="91">
        <v>233.21897711584998</v>
      </c>
      <c r="AF6" s="92">
        <v>235.76577725711701</v>
      </c>
      <c r="AG6" s="92">
        <v>238.76051388635599</v>
      </c>
      <c r="AH6" s="93">
        <v>241.22319026532301</v>
      </c>
      <c r="AI6" s="91">
        <v>234.22951565597199</v>
      </c>
      <c r="AJ6" s="92">
        <v>236.086115834559</v>
      </c>
      <c r="AK6" s="92">
        <v>237.40387409837098</v>
      </c>
      <c r="AL6" s="92">
        <v>239.23374577316</v>
      </c>
      <c r="AM6" s="91">
        <v>241.342424066018</v>
      </c>
      <c r="AN6" s="92">
        <v>240.290829202064</v>
      </c>
      <c r="AO6" s="92">
        <v>233.08410895868099</v>
      </c>
      <c r="AP6" s="93">
        <v>227.97035045247901</v>
      </c>
      <c r="AQ6" s="91">
        <v>223.92508071851702</v>
      </c>
      <c r="AR6" s="92">
        <v>213.31565905642</v>
      </c>
      <c r="AS6" s="92">
        <v>207.50108389437</v>
      </c>
      <c r="AT6" s="92">
        <v>200.32626711785102</v>
      </c>
      <c r="AU6" s="91">
        <v>191.34071839682002</v>
      </c>
      <c r="AV6" s="92">
        <v>187.84685870533701</v>
      </c>
      <c r="AW6" s="92">
        <v>187.22875420179099</v>
      </c>
      <c r="AX6" s="93">
        <v>179.27749158656098</v>
      </c>
      <c r="AY6" s="91">
        <v>178.30754646275901</v>
      </c>
      <c r="AZ6" s="92">
        <v>186.377501428274</v>
      </c>
      <c r="BA6" s="92">
        <v>195.63305772851299</v>
      </c>
      <c r="BB6" s="93">
        <v>216.31795391591001</v>
      </c>
      <c r="BC6" s="91">
        <v>248.15816604822299</v>
      </c>
      <c r="BD6" s="92">
        <v>253.255127012618</v>
      </c>
      <c r="BE6" s="92">
        <v>255.13469203845699</v>
      </c>
      <c r="BF6" s="94">
        <v>251.68575363267502</v>
      </c>
      <c r="BG6" s="95">
        <v>264.56802594864331</v>
      </c>
      <c r="BH6" s="92">
        <v>266.48023671273631</v>
      </c>
      <c r="BI6" s="92">
        <v>263.19364419786865</v>
      </c>
      <c r="BJ6" s="93">
        <v>260.98509839026968</v>
      </c>
      <c r="BK6" s="91">
        <v>261.88291876567331</v>
      </c>
      <c r="BL6" s="92">
        <v>262.98900704472436</v>
      </c>
      <c r="BM6" s="92">
        <v>267.67216827463739</v>
      </c>
      <c r="BN6" s="93">
        <v>276.76070387146569</v>
      </c>
      <c r="BO6" s="91">
        <v>286.069449272665</v>
      </c>
      <c r="BP6" s="92">
        <v>291.1223872732117</v>
      </c>
      <c r="BQ6" s="92">
        <v>301.12914195073506</v>
      </c>
      <c r="BR6" s="93">
        <v>311.64125894797462</v>
      </c>
      <c r="BS6" s="91">
        <v>318.1965837703903</v>
      </c>
      <c r="BT6" s="92">
        <v>325.96268526511363</v>
      </c>
      <c r="BU6" s="92">
        <v>326.64620357535239</v>
      </c>
      <c r="BV6" s="93">
        <v>327.89939228006034</v>
      </c>
      <c r="BW6" s="91">
        <v>333.50102587098866</v>
      </c>
      <c r="BX6" s="92">
        <v>338.30180463000806</v>
      </c>
      <c r="BY6" s="92">
        <v>341.36082995050731</v>
      </c>
      <c r="BZ6" s="93">
        <v>348.44866856593933</v>
      </c>
      <c r="CA6" s="96">
        <v>350.93826895609993</v>
      </c>
      <c r="CB6" s="92">
        <v>356.1529151531567</v>
      </c>
      <c r="CC6" s="92">
        <v>355.1524580519723</v>
      </c>
      <c r="CD6" s="93">
        <v>358.05264560723066</v>
      </c>
      <c r="CE6" s="91">
        <v>355.78180084119896</v>
      </c>
      <c r="CF6" s="92">
        <v>351.15134677206066</v>
      </c>
      <c r="CG6" s="92">
        <v>349.10491162434772</v>
      </c>
      <c r="CH6" s="92">
        <v>346.35131141916963</v>
      </c>
      <c r="CI6" s="91">
        <v>348.52571800099935</v>
      </c>
      <c r="CJ6" s="92">
        <v>345.16228177184564</v>
      </c>
      <c r="CK6" s="92">
        <v>344.0260298448253</v>
      </c>
      <c r="CL6" s="93">
        <v>340.50746917946032</v>
      </c>
      <c r="CM6" s="91">
        <v>338.22039673724532</v>
      </c>
      <c r="CN6" s="92">
        <v>336.42617333659967</v>
      </c>
      <c r="CO6" s="92">
        <v>335.45117688520696</v>
      </c>
      <c r="CP6" s="93">
        <v>341.87024535269438</v>
      </c>
      <c r="CQ6" s="91">
        <v>329.12120330100663</v>
      </c>
      <c r="CR6" s="92">
        <v>326.52869563272696</v>
      </c>
      <c r="CS6" s="92">
        <v>328.72507925104236</v>
      </c>
      <c r="CT6" s="93">
        <v>330.13202732670368</v>
      </c>
      <c r="CU6" s="91">
        <v>344.32484447667031</v>
      </c>
      <c r="CV6" s="92">
        <v>445.12274272056231</v>
      </c>
      <c r="CW6" s="92">
        <v>388.93446467849037</v>
      </c>
      <c r="CX6" s="93">
        <v>371.64184314166471</v>
      </c>
      <c r="CY6" s="92">
        <v>375.85478239096034</v>
      </c>
      <c r="CZ6" s="92">
        <v>373.91973333338808</v>
      </c>
      <c r="DA6" s="92">
        <v>362.2802848208936</v>
      </c>
      <c r="DB6" s="92">
        <v>346.40875332880165</v>
      </c>
      <c r="DC6" s="91">
        <v>326.5002003221183</v>
      </c>
      <c r="DD6" s="92">
        <v>320.39897334702664</v>
      </c>
      <c r="DE6" s="92">
        <v>322.66730063647265</v>
      </c>
      <c r="DF6" s="261">
        <v>317.63616872480202</v>
      </c>
      <c r="DG6" s="23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row>
    <row r="7" spans="1:995" ht="12.75" customHeight="1" x14ac:dyDescent="0.25">
      <c r="A7" s="89" t="s">
        <v>54</v>
      </c>
      <c r="B7" s="90"/>
      <c r="C7" s="91">
        <v>23.6805607738908</v>
      </c>
      <c r="D7" s="92">
        <v>25.214674235695799</v>
      </c>
      <c r="E7" s="92">
        <v>25.616935822752598</v>
      </c>
      <c r="F7" s="92">
        <v>25.941680270053197</v>
      </c>
      <c r="G7" s="91">
        <v>26.162656491103</v>
      </c>
      <c r="H7" s="92">
        <v>26.867596249319199</v>
      </c>
      <c r="I7" s="92">
        <v>26.3974061954987</v>
      </c>
      <c r="J7" s="93">
        <v>26.1067140355905</v>
      </c>
      <c r="K7" s="91">
        <v>26.095867888410098</v>
      </c>
      <c r="L7" s="92">
        <v>25.155046172011502</v>
      </c>
      <c r="M7" s="92">
        <v>24.951531000873299</v>
      </c>
      <c r="N7" s="92">
        <v>26.880441472600801</v>
      </c>
      <c r="O7" s="91">
        <v>26.850182306203099</v>
      </c>
      <c r="P7" s="92">
        <v>27.010575828490001</v>
      </c>
      <c r="Q7" s="92">
        <v>26.889124464388701</v>
      </c>
      <c r="R7" s="93">
        <v>25.3353009954544</v>
      </c>
      <c r="S7" s="91">
        <v>24.531050332852598</v>
      </c>
      <c r="T7" s="92">
        <v>24.339319824217899</v>
      </c>
      <c r="U7" s="92">
        <v>24.946988991987499</v>
      </c>
      <c r="V7" s="92">
        <v>24.6590769421184</v>
      </c>
      <c r="W7" s="91">
        <v>24.5311120833906</v>
      </c>
      <c r="X7" s="92">
        <v>24.735920793305102</v>
      </c>
      <c r="Y7" s="92">
        <v>24.846912581105201</v>
      </c>
      <c r="Z7" s="93">
        <v>26.044080317576803</v>
      </c>
      <c r="AA7" s="91">
        <v>26.967940758687298</v>
      </c>
      <c r="AB7" s="92">
        <v>27.1135619587096</v>
      </c>
      <c r="AC7" s="92">
        <v>27.811583152390298</v>
      </c>
      <c r="AD7" s="92">
        <v>27.744932861326099</v>
      </c>
      <c r="AE7" s="91">
        <v>28.681088106898699</v>
      </c>
      <c r="AF7" s="92">
        <v>29.272051237494001</v>
      </c>
      <c r="AG7" s="92">
        <v>28.4970400115281</v>
      </c>
      <c r="AH7" s="93">
        <v>29.812740784937102</v>
      </c>
      <c r="AI7" s="91">
        <v>29.938026964023297</v>
      </c>
      <c r="AJ7" s="92">
        <v>31.664134146793302</v>
      </c>
      <c r="AK7" s="92">
        <v>32.220211787147804</v>
      </c>
      <c r="AL7" s="92">
        <v>32.3766932508831</v>
      </c>
      <c r="AM7" s="91">
        <v>33.277305343915202</v>
      </c>
      <c r="AN7" s="92">
        <v>33.227256694271702</v>
      </c>
      <c r="AO7" s="92">
        <v>34.335089053204399</v>
      </c>
      <c r="AP7" s="93">
        <v>33.841271501967398</v>
      </c>
      <c r="AQ7" s="91">
        <v>32.9565481424751</v>
      </c>
      <c r="AR7" s="92">
        <v>32.754523740731301</v>
      </c>
      <c r="AS7" s="92">
        <v>32.809171972106995</v>
      </c>
      <c r="AT7" s="92">
        <v>32.542215386439196</v>
      </c>
      <c r="AU7" s="91">
        <v>31.993471163897897</v>
      </c>
      <c r="AV7" s="92">
        <v>30.761706981869697</v>
      </c>
      <c r="AW7" s="92">
        <v>30.240521236917999</v>
      </c>
      <c r="AX7" s="93">
        <v>31.203722752127799</v>
      </c>
      <c r="AY7" s="91">
        <v>31.7223806190392</v>
      </c>
      <c r="AZ7" s="92">
        <v>32.192187044307296</v>
      </c>
      <c r="BA7" s="92">
        <v>32.514386123553301</v>
      </c>
      <c r="BB7" s="93">
        <v>34.609085853330306</v>
      </c>
      <c r="BC7" s="91">
        <v>36.274155354709194</v>
      </c>
      <c r="BD7" s="92">
        <v>37.969292515446199</v>
      </c>
      <c r="BE7" s="92">
        <v>38.773492260139399</v>
      </c>
      <c r="BF7" s="94">
        <v>38.498387274035402</v>
      </c>
      <c r="BG7" s="95">
        <v>39.186982146144665</v>
      </c>
      <c r="BH7" s="92">
        <v>39.271198348081661</v>
      </c>
      <c r="BI7" s="92">
        <v>39.685452066790333</v>
      </c>
      <c r="BJ7" s="93">
        <v>40.442400936338998</v>
      </c>
      <c r="BK7" s="91">
        <v>40.971099936574333</v>
      </c>
      <c r="BL7" s="92">
        <v>41.673360911753669</v>
      </c>
      <c r="BM7" s="92">
        <v>41.897913233747673</v>
      </c>
      <c r="BN7" s="93">
        <v>42.234897459295667</v>
      </c>
      <c r="BO7" s="91">
        <v>43.189908753239663</v>
      </c>
      <c r="BP7" s="92">
        <v>44.642650157044663</v>
      </c>
      <c r="BQ7" s="92">
        <v>45.80375846129234</v>
      </c>
      <c r="BR7" s="93">
        <v>47.229512637472006</v>
      </c>
      <c r="BS7" s="91">
        <v>48.541393334238677</v>
      </c>
      <c r="BT7" s="92">
        <v>48.455246992136665</v>
      </c>
      <c r="BU7" s="92">
        <v>48.231435871462331</v>
      </c>
      <c r="BV7" s="93">
        <v>49.297782909233668</v>
      </c>
      <c r="BW7" s="91">
        <v>49.478255767767003</v>
      </c>
      <c r="BX7" s="92">
        <v>50.598207025314004</v>
      </c>
      <c r="BY7" s="92">
        <v>50.671020147220325</v>
      </c>
      <c r="BZ7" s="93">
        <v>51.586702659051667</v>
      </c>
      <c r="CA7" s="96">
        <v>52.386735087431333</v>
      </c>
      <c r="CB7" s="92">
        <v>53.687739738219328</v>
      </c>
      <c r="CC7" s="92">
        <v>53.489579579929334</v>
      </c>
      <c r="CD7" s="93">
        <v>54.860285148967996</v>
      </c>
      <c r="CE7" s="91">
        <v>54.979827707869326</v>
      </c>
      <c r="CF7" s="92">
        <v>54.856322117656667</v>
      </c>
      <c r="CG7" s="92">
        <v>54.742347738762668</v>
      </c>
      <c r="CH7" s="92">
        <v>55.503912257744666</v>
      </c>
      <c r="CI7" s="91">
        <v>55.299552164157667</v>
      </c>
      <c r="CJ7" s="92">
        <v>55.734692754512331</v>
      </c>
      <c r="CK7" s="92">
        <v>57.151006296842674</v>
      </c>
      <c r="CL7" s="93">
        <v>57.254228709127339</v>
      </c>
      <c r="CM7" s="91">
        <v>58.017786566559664</v>
      </c>
      <c r="CN7" s="92">
        <v>57.354090990387</v>
      </c>
      <c r="CO7" s="92">
        <v>57.487632403619671</v>
      </c>
      <c r="CP7" s="93">
        <v>57.796060402418334</v>
      </c>
      <c r="CQ7" s="91">
        <v>57.884197139927004</v>
      </c>
      <c r="CR7" s="92">
        <v>56.659516917880659</v>
      </c>
      <c r="CS7" s="92">
        <v>56.047998337363339</v>
      </c>
      <c r="CT7" s="93">
        <v>55.540050430411668</v>
      </c>
      <c r="CU7" s="91">
        <v>63.777146820500342</v>
      </c>
      <c r="CV7" s="92">
        <v>53.428024667549998</v>
      </c>
      <c r="CW7" s="92">
        <v>59.02571608927601</v>
      </c>
      <c r="CX7" s="93">
        <v>59.444042533883675</v>
      </c>
      <c r="CY7" s="92">
        <v>61.824959081906329</v>
      </c>
      <c r="CZ7" s="92">
        <v>63.994695827635333</v>
      </c>
      <c r="DA7" s="92">
        <v>64.25151218951433</v>
      </c>
      <c r="DB7" s="92">
        <v>63.11626330045533</v>
      </c>
      <c r="DC7" s="91">
        <v>66.133893322115995</v>
      </c>
      <c r="DD7" s="92">
        <v>62.57209631667633</v>
      </c>
      <c r="DE7" s="92">
        <v>65.809568162931981</v>
      </c>
      <c r="DF7" s="261">
        <v>69.15273056864001</v>
      </c>
      <c r="DG7" s="236"/>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row>
    <row r="8" spans="1:995" ht="12.75" customHeight="1" x14ac:dyDescent="0.25">
      <c r="A8" s="89" t="s">
        <v>55</v>
      </c>
      <c r="B8" s="90"/>
      <c r="C8" s="91">
        <v>34.918239941148194</v>
      </c>
      <c r="D8" s="92">
        <v>37.402274142102399</v>
      </c>
      <c r="E8" s="92">
        <v>39.195954738082399</v>
      </c>
      <c r="F8" s="92">
        <v>41.130003619198007</v>
      </c>
      <c r="G8" s="91">
        <v>43.446508685387002</v>
      </c>
      <c r="H8" s="92">
        <v>47.132939952183904</v>
      </c>
      <c r="I8" s="92">
        <v>51.640718233698799</v>
      </c>
      <c r="J8" s="93">
        <v>54.4357667181688</v>
      </c>
      <c r="K8" s="91">
        <v>56.073388585247102</v>
      </c>
      <c r="L8" s="92">
        <v>56.665374982954404</v>
      </c>
      <c r="M8" s="92">
        <v>53.345152517551199</v>
      </c>
      <c r="N8" s="92">
        <v>57.550952963829701</v>
      </c>
      <c r="O8" s="91">
        <v>57.1239638354308</v>
      </c>
      <c r="P8" s="92">
        <v>59.389500592156296</v>
      </c>
      <c r="Q8" s="92">
        <v>61.775319136529198</v>
      </c>
      <c r="R8" s="93">
        <v>63.306348349736695</v>
      </c>
      <c r="S8" s="91">
        <v>60.887299359632401</v>
      </c>
      <c r="T8" s="92">
        <v>57.701910262649399</v>
      </c>
      <c r="U8" s="92">
        <v>56.718332763415901</v>
      </c>
      <c r="V8" s="92">
        <v>55.902540384807295</v>
      </c>
      <c r="W8" s="91">
        <v>57.677257579702498</v>
      </c>
      <c r="X8" s="92">
        <v>54.837821185296697</v>
      </c>
      <c r="Y8" s="92">
        <v>51.816861482971603</v>
      </c>
      <c r="Z8" s="93">
        <v>51.049061844556405</v>
      </c>
      <c r="AA8" s="91">
        <v>53.069646090833501</v>
      </c>
      <c r="AB8" s="92">
        <v>52.430981983396101</v>
      </c>
      <c r="AC8" s="92">
        <v>52.954216366264596</v>
      </c>
      <c r="AD8" s="92">
        <v>53.507755989218701</v>
      </c>
      <c r="AE8" s="91">
        <v>54.3623519871635</v>
      </c>
      <c r="AF8" s="92">
        <v>55.037630004537398</v>
      </c>
      <c r="AG8" s="92">
        <v>56.963452044289298</v>
      </c>
      <c r="AH8" s="93">
        <v>58.295488458585901</v>
      </c>
      <c r="AI8" s="91">
        <v>60.642847519573294</v>
      </c>
      <c r="AJ8" s="92">
        <v>62.823419075722605</v>
      </c>
      <c r="AK8" s="92">
        <v>63.767949789026005</v>
      </c>
      <c r="AL8" s="92">
        <v>65.693119536685003</v>
      </c>
      <c r="AM8" s="91">
        <v>64.82703108222421</v>
      </c>
      <c r="AN8" s="92">
        <v>65.950871737386407</v>
      </c>
      <c r="AO8" s="92">
        <v>67.839981385959092</v>
      </c>
      <c r="AP8" s="93">
        <v>67.161560781401207</v>
      </c>
      <c r="AQ8" s="91">
        <v>66.369407278487699</v>
      </c>
      <c r="AR8" s="92">
        <v>67.28649339080539</v>
      </c>
      <c r="AS8" s="92">
        <v>65.143840884050903</v>
      </c>
      <c r="AT8" s="92">
        <v>64.8106262314666</v>
      </c>
      <c r="AU8" s="91">
        <v>67.580689279500106</v>
      </c>
      <c r="AV8" s="92">
        <v>66.044942882177196</v>
      </c>
      <c r="AW8" s="92">
        <v>63.9700727311725</v>
      </c>
      <c r="AX8" s="93">
        <v>64.098142555662903</v>
      </c>
      <c r="AY8" s="91">
        <v>64.641171162110595</v>
      </c>
      <c r="AZ8" s="92">
        <v>62.318741304839698</v>
      </c>
      <c r="BA8" s="92">
        <v>60.355036743459699</v>
      </c>
      <c r="BB8" s="93">
        <v>56.353330617731906</v>
      </c>
      <c r="BC8" s="91">
        <v>53.799759647198798</v>
      </c>
      <c r="BD8" s="92">
        <v>64.636454292848001</v>
      </c>
      <c r="BE8" s="92">
        <v>70.923428493680504</v>
      </c>
      <c r="BF8" s="94">
        <v>76.042547307039598</v>
      </c>
      <c r="BG8" s="95">
        <v>77.049342893576664</v>
      </c>
      <c r="BH8" s="92">
        <v>79.658929503135681</v>
      </c>
      <c r="BI8" s="92">
        <v>84.351129629375663</v>
      </c>
      <c r="BJ8" s="93">
        <v>88.165967653957011</v>
      </c>
      <c r="BK8" s="91">
        <v>90.898808563647322</v>
      </c>
      <c r="BL8" s="92">
        <v>91.518340816677011</v>
      </c>
      <c r="BM8" s="92">
        <v>91.395262327112007</v>
      </c>
      <c r="BN8" s="93">
        <v>91.728384973905989</v>
      </c>
      <c r="BO8" s="91">
        <v>91.669308194600333</v>
      </c>
      <c r="BP8" s="92">
        <v>93.131188963106666</v>
      </c>
      <c r="BQ8" s="92">
        <v>93.598641263886009</v>
      </c>
      <c r="BR8" s="93">
        <v>93.209447061713675</v>
      </c>
      <c r="BS8" s="91">
        <v>95.031566429639994</v>
      </c>
      <c r="BT8" s="92">
        <v>96.437202787863669</v>
      </c>
      <c r="BU8" s="92">
        <v>100.16691534768098</v>
      </c>
      <c r="BV8" s="93">
        <v>102.665171176378</v>
      </c>
      <c r="BW8" s="91">
        <v>103.03493783521932</v>
      </c>
      <c r="BX8" s="92">
        <v>105.87822278468101</v>
      </c>
      <c r="BY8" s="92">
        <v>109.41662629217167</v>
      </c>
      <c r="BZ8" s="93">
        <v>110.88808228648435</v>
      </c>
      <c r="CA8" s="96">
        <v>115.45464448789834</v>
      </c>
      <c r="CB8" s="92">
        <v>121.22988347910866</v>
      </c>
      <c r="CC8" s="92">
        <v>123.89594079413735</v>
      </c>
      <c r="CD8" s="93">
        <v>122.93083206329234</v>
      </c>
      <c r="CE8" s="91">
        <v>124.32305782451834</v>
      </c>
      <c r="CF8" s="92">
        <v>123.861429338934</v>
      </c>
      <c r="CG8" s="92">
        <v>130.21116564148298</v>
      </c>
      <c r="CH8" s="92">
        <v>134.529027591383</v>
      </c>
      <c r="CI8" s="91">
        <v>136.607531271798</v>
      </c>
      <c r="CJ8" s="92">
        <v>140.89424814568233</v>
      </c>
      <c r="CK8" s="92">
        <v>144.07531086788268</v>
      </c>
      <c r="CL8" s="93">
        <v>148.30534908351967</v>
      </c>
      <c r="CM8" s="91">
        <v>150.58583635280331</v>
      </c>
      <c r="CN8" s="92">
        <v>149.55349525025403</v>
      </c>
      <c r="CO8" s="92">
        <v>146.43031987319534</v>
      </c>
      <c r="CP8" s="93">
        <v>150.07068406381566</v>
      </c>
      <c r="CQ8" s="91">
        <v>148.46846676608135</v>
      </c>
      <c r="CR8" s="92">
        <v>148.12511858375635</v>
      </c>
      <c r="CS8" s="92">
        <v>144.97570297104699</v>
      </c>
      <c r="CT8" s="93">
        <v>144.52821788638065</v>
      </c>
      <c r="CU8" s="91">
        <v>139.79559024960901</v>
      </c>
      <c r="CV8" s="92">
        <v>98.060000604773649</v>
      </c>
      <c r="CW8" s="92">
        <v>146.20996518282934</v>
      </c>
      <c r="CX8" s="93">
        <v>152.95610159095932</v>
      </c>
      <c r="CY8" s="92">
        <v>158.56260490364801</v>
      </c>
      <c r="CZ8" s="92">
        <v>160.94413461791169</v>
      </c>
      <c r="DA8" s="92">
        <v>166.75890505788368</v>
      </c>
      <c r="DB8" s="92">
        <v>173.26914020317366</v>
      </c>
      <c r="DC8" s="91">
        <v>172.94233026688499</v>
      </c>
      <c r="DD8" s="92">
        <v>163.68137536838532</v>
      </c>
      <c r="DE8" s="92">
        <v>160.75395589422001</v>
      </c>
      <c r="DF8" s="261">
        <v>165.16292673155164</v>
      </c>
      <c r="DG8" s="236"/>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row>
    <row r="9" spans="1:995" ht="15" customHeight="1" x14ac:dyDescent="0.25">
      <c r="A9" s="78" t="s">
        <v>56</v>
      </c>
      <c r="B9" s="79"/>
      <c r="C9" s="97"/>
      <c r="D9" s="98"/>
      <c r="E9" s="98"/>
      <c r="F9" s="98"/>
      <c r="G9" s="97"/>
      <c r="H9" s="98"/>
      <c r="I9" s="98"/>
      <c r="J9" s="99"/>
      <c r="K9" s="97"/>
      <c r="L9" s="98"/>
      <c r="M9" s="98"/>
      <c r="N9" s="98"/>
      <c r="O9" s="97"/>
      <c r="P9" s="98"/>
      <c r="Q9" s="98"/>
      <c r="R9" s="99"/>
      <c r="S9" s="97"/>
      <c r="T9" s="98"/>
      <c r="U9" s="98"/>
      <c r="V9" s="98"/>
      <c r="W9" s="97"/>
      <c r="X9" s="98"/>
      <c r="Y9" s="98"/>
      <c r="Z9" s="99"/>
      <c r="AA9" s="97"/>
      <c r="AB9" s="98"/>
      <c r="AC9" s="98"/>
      <c r="AD9" s="98"/>
      <c r="AE9" s="97"/>
      <c r="AF9" s="98"/>
      <c r="AG9" s="98"/>
      <c r="AH9" s="99"/>
      <c r="AI9" s="97"/>
      <c r="AJ9" s="98"/>
      <c r="AK9" s="98"/>
      <c r="AL9" s="98"/>
      <c r="AM9" s="97"/>
      <c r="AN9" s="98"/>
      <c r="AO9" s="98"/>
      <c r="AP9" s="99"/>
      <c r="AQ9" s="97"/>
      <c r="AR9" s="98"/>
      <c r="AS9" s="98"/>
      <c r="AT9" s="98"/>
      <c r="AU9" s="97"/>
      <c r="AV9" s="98"/>
      <c r="AW9" s="98"/>
      <c r="AX9" s="99"/>
      <c r="AY9" s="97"/>
      <c r="AZ9" s="98"/>
      <c r="BA9" s="98"/>
      <c r="BB9" s="99"/>
      <c r="BC9" s="97"/>
      <c r="BD9" s="98"/>
      <c r="BE9" s="98"/>
      <c r="BF9" s="100"/>
      <c r="BG9" s="101"/>
      <c r="BH9" s="98"/>
      <c r="BI9" s="98"/>
      <c r="BJ9" s="99"/>
      <c r="BK9" s="97"/>
      <c r="BL9" s="98"/>
      <c r="BM9" s="98"/>
      <c r="BN9" s="99"/>
      <c r="BO9" s="97"/>
      <c r="BP9" s="98"/>
      <c r="BQ9" s="98"/>
      <c r="BR9" s="99"/>
      <c r="BS9" s="97"/>
      <c r="BT9" s="98"/>
      <c r="BU9" s="98"/>
      <c r="BV9" s="99"/>
      <c r="BW9" s="97"/>
      <c r="BX9" s="98"/>
      <c r="BY9" s="98"/>
      <c r="BZ9" s="99"/>
      <c r="CA9" s="102"/>
      <c r="CB9" s="98"/>
      <c r="CC9" s="98"/>
      <c r="CD9" s="99"/>
      <c r="CE9" s="97"/>
      <c r="CF9" s="98"/>
      <c r="CG9" s="98"/>
      <c r="CH9" s="98"/>
      <c r="CI9" s="97"/>
      <c r="CJ9" s="98"/>
      <c r="CK9" s="98"/>
      <c r="CL9" s="99"/>
      <c r="CM9" s="97"/>
      <c r="CN9" s="98"/>
      <c r="CO9" s="98"/>
      <c r="CP9" s="99"/>
      <c r="CQ9" s="97"/>
      <c r="CR9" s="98"/>
      <c r="CS9" s="98"/>
      <c r="CT9" s="99"/>
      <c r="CU9" s="97"/>
      <c r="CV9" s="98"/>
      <c r="CW9" s="98"/>
      <c r="CX9" s="99"/>
      <c r="CY9" s="98"/>
      <c r="CZ9" s="98"/>
      <c r="DA9" s="98"/>
      <c r="DB9" s="98"/>
      <c r="DC9" s="97"/>
      <c r="DD9" s="98"/>
      <c r="DE9" s="98"/>
      <c r="DF9" s="262"/>
      <c r="DG9" s="236"/>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row>
    <row r="10" spans="1:995" ht="12.75" customHeight="1" x14ac:dyDescent="0.25">
      <c r="A10" s="89" t="s">
        <v>57</v>
      </c>
      <c r="B10" s="90"/>
      <c r="C10" s="91">
        <v>17.827858416505798</v>
      </c>
      <c r="D10" s="92">
        <v>17.777605052688401</v>
      </c>
      <c r="E10" s="92">
        <v>18.070553695711997</v>
      </c>
      <c r="F10" s="92">
        <v>18.5801070206704</v>
      </c>
      <c r="G10" s="91">
        <v>18.344654042024203</v>
      </c>
      <c r="H10" s="92">
        <v>18.606479953552398</v>
      </c>
      <c r="I10" s="92">
        <v>18.9451994631305</v>
      </c>
      <c r="J10" s="93">
        <v>18.7069596190501</v>
      </c>
      <c r="K10" s="91">
        <v>19.405912652940902</v>
      </c>
      <c r="L10" s="92">
        <v>19.531441438783801</v>
      </c>
      <c r="M10" s="92">
        <v>19.374022794660902</v>
      </c>
      <c r="N10" s="92">
        <v>18.558222651362001</v>
      </c>
      <c r="O10" s="91">
        <v>17.421755364207101</v>
      </c>
      <c r="P10" s="92">
        <v>19.406486236115899</v>
      </c>
      <c r="Q10" s="92">
        <v>21.864484009288699</v>
      </c>
      <c r="R10" s="93">
        <v>22.8328507477902</v>
      </c>
      <c r="S10" s="91">
        <v>23.158612680835002</v>
      </c>
      <c r="T10" s="92">
        <v>8.7584539806797608</v>
      </c>
      <c r="U10" s="92">
        <v>7.7997123174218403</v>
      </c>
      <c r="V10" s="92">
        <v>8.9236230921846111</v>
      </c>
      <c r="W10" s="91">
        <v>8.7926421625823288</v>
      </c>
      <c r="X10" s="92">
        <v>8.4616527618186499</v>
      </c>
      <c r="Y10" s="92">
        <v>7.7778210750636596</v>
      </c>
      <c r="Z10" s="93">
        <v>9.2244667487939012</v>
      </c>
      <c r="AA10" s="91">
        <v>9.5125294612047995</v>
      </c>
      <c r="AB10" s="92">
        <v>9.4153054696954701</v>
      </c>
      <c r="AC10" s="92">
        <v>9.0905890237824902</v>
      </c>
      <c r="AD10" s="92">
        <v>9.9654748668579991</v>
      </c>
      <c r="AE10" s="91">
        <v>10.527657233882898</v>
      </c>
      <c r="AF10" s="92">
        <v>10.8303137241254</v>
      </c>
      <c r="AG10" s="92">
        <v>10.818879693147402</v>
      </c>
      <c r="AH10" s="93">
        <v>10.518603653189501</v>
      </c>
      <c r="AI10" s="91">
        <v>10.791052673266099</v>
      </c>
      <c r="AJ10" s="92">
        <v>10.912457340407</v>
      </c>
      <c r="AK10" s="92">
        <v>10.8975087801917</v>
      </c>
      <c r="AL10" s="92">
        <v>10.5652290302494</v>
      </c>
      <c r="AM10" s="91">
        <v>10.260653301702499</v>
      </c>
      <c r="AN10" s="92">
        <v>9.6267596718317883</v>
      </c>
      <c r="AO10" s="92">
        <v>10.913932792325001</v>
      </c>
      <c r="AP10" s="93">
        <v>11.946226170942701</v>
      </c>
      <c r="AQ10" s="91">
        <v>12.486778817877001</v>
      </c>
      <c r="AR10" s="92">
        <v>12.965298257270801</v>
      </c>
      <c r="AS10" s="92">
        <v>12.0756881649734</v>
      </c>
      <c r="AT10" s="92">
        <v>12.0729512243954</v>
      </c>
      <c r="AU10" s="91">
        <v>11.701206221591098</v>
      </c>
      <c r="AV10" s="92">
        <v>11.3321971424157</v>
      </c>
      <c r="AW10" s="92">
        <v>11.363091002797001</v>
      </c>
      <c r="AX10" s="93">
        <v>11.254088771559299</v>
      </c>
      <c r="AY10" s="91">
        <v>11.605588278618299</v>
      </c>
      <c r="AZ10" s="92">
        <v>11.4717382608459</v>
      </c>
      <c r="BA10" s="92">
        <v>11.557761372301501</v>
      </c>
      <c r="BB10" s="93">
        <v>12.7872913363225</v>
      </c>
      <c r="BC10" s="91">
        <v>14.5682646442368</v>
      </c>
      <c r="BD10" s="92">
        <v>16.812679881780099</v>
      </c>
      <c r="BE10" s="92">
        <v>19.199100252417399</v>
      </c>
      <c r="BF10" s="94">
        <v>18.474068188064098</v>
      </c>
      <c r="BG10" s="95">
        <v>20.351100313878334</v>
      </c>
      <c r="BH10" s="92">
        <v>21.322085124999333</v>
      </c>
      <c r="BI10" s="92">
        <v>21.024427599079669</v>
      </c>
      <c r="BJ10" s="93">
        <v>19.004261608185335</v>
      </c>
      <c r="BK10" s="91">
        <v>18.223985777478664</v>
      </c>
      <c r="BL10" s="92">
        <v>17.524660865506</v>
      </c>
      <c r="BM10" s="92">
        <v>16.980301651078001</v>
      </c>
      <c r="BN10" s="93">
        <v>17.183681050570002</v>
      </c>
      <c r="BO10" s="91">
        <v>18.063061238245663</v>
      </c>
      <c r="BP10" s="92">
        <v>18.506318275043999</v>
      </c>
      <c r="BQ10" s="92">
        <v>19.327704438363334</v>
      </c>
      <c r="BR10" s="93">
        <v>20.201411762603001</v>
      </c>
      <c r="BS10" s="91">
        <v>20.413252367846333</v>
      </c>
      <c r="BT10" s="92">
        <v>21.018469190409</v>
      </c>
      <c r="BU10" s="92">
        <v>21.496567079128667</v>
      </c>
      <c r="BV10" s="93">
        <v>21.828681248020334</v>
      </c>
      <c r="BW10" s="91">
        <v>22.195009455238335</v>
      </c>
      <c r="BX10" s="92">
        <v>23.131673133143003</v>
      </c>
      <c r="BY10" s="92">
        <v>23.569246641592663</v>
      </c>
      <c r="BZ10" s="93">
        <v>22.607768900285667</v>
      </c>
      <c r="CA10" s="96">
        <v>23.161435558629002</v>
      </c>
      <c r="CB10" s="92">
        <v>21.937013806779333</v>
      </c>
      <c r="CC10" s="92">
        <v>23.058490148781335</v>
      </c>
      <c r="CD10" s="93">
        <v>21.964351355494667</v>
      </c>
      <c r="CE10" s="91">
        <v>21.790331566234666</v>
      </c>
      <c r="CF10" s="92">
        <v>23.844478135810668</v>
      </c>
      <c r="CG10" s="92">
        <v>25.075987359205335</v>
      </c>
      <c r="CH10" s="92">
        <v>25.909943610276997</v>
      </c>
      <c r="CI10" s="91">
        <v>25.034630107889665</v>
      </c>
      <c r="CJ10" s="92">
        <v>23.121088965525999</v>
      </c>
      <c r="CK10" s="92">
        <v>20.346201965372003</v>
      </c>
      <c r="CL10" s="93">
        <v>20.646403753147332</v>
      </c>
      <c r="CM10" s="91">
        <v>20.124731353262668</v>
      </c>
      <c r="CN10" s="92">
        <v>19.145528848185336</v>
      </c>
      <c r="CO10" s="92">
        <v>18.387452224119333</v>
      </c>
      <c r="CP10" s="93">
        <v>20.634195671289</v>
      </c>
      <c r="CQ10" s="91">
        <v>20.593822712685668</v>
      </c>
      <c r="CR10" s="92">
        <v>21.854419901444668</v>
      </c>
      <c r="CS10" s="92">
        <v>22.286658436989001</v>
      </c>
      <c r="CT10" s="93">
        <v>23.776744819634001</v>
      </c>
      <c r="CU10" s="91">
        <v>24.333149704091671</v>
      </c>
      <c r="CV10" s="92">
        <v>23.814129992607004</v>
      </c>
      <c r="CW10" s="92">
        <v>26.746748428789996</v>
      </c>
      <c r="CX10" s="93">
        <v>27.291823483226999</v>
      </c>
      <c r="CY10" s="92">
        <v>28.308572133124997</v>
      </c>
      <c r="CZ10" s="92">
        <v>29.843443445571335</v>
      </c>
      <c r="DA10" s="92">
        <v>30.282728133723332</v>
      </c>
      <c r="DB10" s="92">
        <v>29.647772013225666</v>
      </c>
      <c r="DC10" s="91">
        <v>30.160153384633333</v>
      </c>
      <c r="DD10" s="92">
        <v>30.070535286082663</v>
      </c>
      <c r="DE10" s="92">
        <v>28.608555432882664</v>
      </c>
      <c r="DF10" s="261">
        <v>29.515197479818337</v>
      </c>
      <c r="DG10" s="236"/>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row>
    <row r="11" spans="1:995" ht="12.75" customHeight="1" x14ac:dyDescent="0.25">
      <c r="A11" s="89" t="s">
        <v>58</v>
      </c>
      <c r="B11" s="90"/>
      <c r="C11" s="91">
        <v>15.86082669</v>
      </c>
      <c r="D11" s="92">
        <v>15.304493500000001</v>
      </c>
      <c r="E11" s="92">
        <v>14.570069369999999</v>
      </c>
      <c r="F11" s="92">
        <v>13.682265079999999</v>
      </c>
      <c r="G11" s="91">
        <v>12.991934649999999</v>
      </c>
      <c r="H11" s="92">
        <v>12.61086293</v>
      </c>
      <c r="I11" s="92">
        <v>12.36760044</v>
      </c>
      <c r="J11" s="93">
        <v>12.213256919999999</v>
      </c>
      <c r="K11" s="91">
        <v>12.1581163</v>
      </c>
      <c r="L11" s="92">
        <v>12.071985959999999</v>
      </c>
      <c r="M11" s="92">
        <v>11.74732122</v>
      </c>
      <c r="N11" s="92">
        <v>11.55939118</v>
      </c>
      <c r="O11" s="91">
        <v>11.231034559999999</v>
      </c>
      <c r="P11" s="92">
        <v>11.040557549999999</v>
      </c>
      <c r="Q11" s="92">
        <v>11.028001249999999</v>
      </c>
      <c r="R11" s="93">
        <v>10.807415489999999</v>
      </c>
      <c r="S11" s="91">
        <v>10.63807935</v>
      </c>
      <c r="T11" s="92">
        <v>9.8805152649999997</v>
      </c>
      <c r="U11" s="92">
        <v>9.3052832480000003</v>
      </c>
      <c r="V11" s="92">
        <v>8.5507446980000008</v>
      </c>
      <c r="W11" s="91">
        <v>7.5059553320000001</v>
      </c>
      <c r="X11" s="92">
        <v>6.5661184190000004</v>
      </c>
      <c r="Y11" s="92">
        <v>6.1283166469999992</v>
      </c>
      <c r="Z11" s="93">
        <v>6.0048689690000003</v>
      </c>
      <c r="AA11" s="91">
        <v>6.353698477</v>
      </c>
      <c r="AB11" s="92">
        <v>7.2630538869999999</v>
      </c>
      <c r="AC11" s="92">
        <v>7.4030802629999997</v>
      </c>
      <c r="AD11" s="92">
        <v>7.2355314129999995</v>
      </c>
      <c r="AE11" s="91">
        <v>8.6268224480000004</v>
      </c>
      <c r="AF11" s="92">
        <v>7.470595307</v>
      </c>
      <c r="AG11" s="92">
        <v>7.2184430720000003</v>
      </c>
      <c r="AH11" s="93">
        <v>7.4290112639999997</v>
      </c>
      <c r="AI11" s="91">
        <v>7.2903552980000006</v>
      </c>
      <c r="AJ11" s="92">
        <v>6.9453335980000004</v>
      </c>
      <c r="AK11" s="92">
        <v>6.6494048220000002</v>
      </c>
      <c r="AL11" s="92">
        <v>7.3349636520000008</v>
      </c>
      <c r="AM11" s="91">
        <v>7.9819450710000002</v>
      </c>
      <c r="AN11" s="92">
        <v>7.6419460749999999</v>
      </c>
      <c r="AO11" s="92">
        <v>7.9335152390000001</v>
      </c>
      <c r="AP11" s="93">
        <v>8.3644087930000008</v>
      </c>
      <c r="AQ11" s="91">
        <v>8.703670743</v>
      </c>
      <c r="AR11" s="92">
        <v>9.5624478010000011</v>
      </c>
      <c r="AS11" s="92">
        <v>10.151621390000001</v>
      </c>
      <c r="AT11" s="92">
        <v>10.657405199999999</v>
      </c>
      <c r="AU11" s="91">
        <v>11.446985230000001</v>
      </c>
      <c r="AV11" s="92">
        <v>11.917034390000001</v>
      </c>
      <c r="AW11" s="92">
        <v>12.312023080000001</v>
      </c>
      <c r="AX11" s="93">
        <v>12.347681269999999</v>
      </c>
      <c r="AY11" s="91">
        <v>12.436385609999999</v>
      </c>
      <c r="AZ11" s="92">
        <v>12.304600899999999</v>
      </c>
      <c r="BA11" s="92">
        <v>12.19502829</v>
      </c>
      <c r="BB11" s="93">
        <v>12.70377092</v>
      </c>
      <c r="BC11" s="91">
        <v>13.018097659999999</v>
      </c>
      <c r="BD11" s="92">
        <v>13.68290021</v>
      </c>
      <c r="BE11" s="92">
        <v>15.272946809999999</v>
      </c>
      <c r="BF11" s="94">
        <v>17.02470018</v>
      </c>
      <c r="BG11" s="95">
        <v>17.478164761673</v>
      </c>
      <c r="BH11" s="92">
        <v>20.171765456663667</v>
      </c>
      <c r="BI11" s="92">
        <v>21.240182155430666</v>
      </c>
      <c r="BJ11" s="93">
        <v>20.406494376375331</v>
      </c>
      <c r="BK11" s="91">
        <v>19.768853828411334</v>
      </c>
      <c r="BL11" s="92">
        <v>19.732935332063001</v>
      </c>
      <c r="BM11" s="92">
        <v>19.732892702052002</v>
      </c>
      <c r="BN11" s="93">
        <v>20.219959029079003</v>
      </c>
      <c r="BO11" s="91">
        <v>20.871584267392997</v>
      </c>
      <c r="BP11" s="92">
        <v>20.694220561215335</v>
      </c>
      <c r="BQ11" s="92">
        <v>20.491388974111665</v>
      </c>
      <c r="BR11" s="93">
        <v>20.267661149921</v>
      </c>
      <c r="BS11" s="91">
        <v>20.170134587282664</v>
      </c>
      <c r="BT11" s="92">
        <v>20.442221435562331</v>
      </c>
      <c r="BU11" s="92">
        <v>20.811145829817001</v>
      </c>
      <c r="BV11" s="93">
        <v>21.781125449202332</v>
      </c>
      <c r="BW11" s="91">
        <v>22.491363685341998</v>
      </c>
      <c r="BX11" s="92">
        <v>22.771502457321667</v>
      </c>
      <c r="BY11" s="92">
        <v>22.220343703181335</v>
      </c>
      <c r="BZ11" s="93">
        <v>21.138544224892332</v>
      </c>
      <c r="CA11" s="96">
        <v>20.354855917171996</v>
      </c>
      <c r="CB11" s="92">
        <v>20.931913086789002</v>
      </c>
      <c r="CC11" s="92">
        <v>23.675305698079999</v>
      </c>
      <c r="CD11" s="93">
        <v>24.797157375576663</v>
      </c>
      <c r="CE11" s="91">
        <v>25.350274987384999</v>
      </c>
      <c r="CF11" s="92">
        <v>25.546684300458665</v>
      </c>
      <c r="CG11" s="92">
        <v>25.486082287698334</v>
      </c>
      <c r="CH11" s="92">
        <v>25.258132728622336</v>
      </c>
      <c r="CI11" s="91">
        <v>25.135539939978333</v>
      </c>
      <c r="CJ11" s="92">
        <v>24.849066845246668</v>
      </c>
      <c r="CK11" s="92">
        <v>24.839364807302001</v>
      </c>
      <c r="CL11" s="93">
        <v>23.886681311127667</v>
      </c>
      <c r="CM11" s="91">
        <v>22.541498073765997</v>
      </c>
      <c r="CN11" s="92">
        <v>21.520560896118333</v>
      </c>
      <c r="CO11" s="92">
        <v>20.843609852802331</v>
      </c>
      <c r="CP11" s="93">
        <v>21.827692651275335</v>
      </c>
      <c r="CQ11" s="91">
        <v>20.933631592805998</v>
      </c>
      <c r="CR11" s="92">
        <v>21.222052353979667</v>
      </c>
      <c r="CS11" s="92">
        <v>21.844082588754333</v>
      </c>
      <c r="CT11" s="93">
        <v>21.995373911632004</v>
      </c>
      <c r="CU11" s="91">
        <v>22.798915341304998</v>
      </c>
      <c r="CV11" s="92">
        <v>21.207597399044335</v>
      </c>
      <c r="CW11" s="92">
        <v>20.374741741670665</v>
      </c>
      <c r="CX11" s="93">
        <v>20.656028915104002</v>
      </c>
      <c r="CY11" s="92">
        <v>21.493879717370334</v>
      </c>
      <c r="CZ11" s="92">
        <v>22.993604192128331</v>
      </c>
      <c r="DA11" s="92">
        <v>23.738169055567329</v>
      </c>
      <c r="DB11" s="92">
        <v>24.081214366557671</v>
      </c>
      <c r="DC11" s="91">
        <v>25.033178452235003</v>
      </c>
      <c r="DD11" s="92">
        <v>24.256077044943332</v>
      </c>
      <c r="DE11" s="92">
        <v>24.404054641760666</v>
      </c>
      <c r="DF11" s="261">
        <v>24.745017412015663</v>
      </c>
      <c r="DG11" s="236"/>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row>
    <row r="12" spans="1:995" ht="13.8" thickBot="1" x14ac:dyDescent="0.3">
      <c r="A12" s="103" t="s">
        <v>59</v>
      </c>
      <c r="B12" s="104"/>
      <c r="C12" s="105">
        <v>380.41636562264785</v>
      </c>
      <c r="D12" s="106">
        <v>377.98113253939351</v>
      </c>
      <c r="E12" s="106">
        <v>383.38482958656704</v>
      </c>
      <c r="F12" s="106">
        <v>384.35758452574265</v>
      </c>
      <c r="G12" s="105">
        <v>382.80632622021631</v>
      </c>
      <c r="H12" s="106">
        <v>385.04882383061749</v>
      </c>
      <c r="I12" s="106">
        <v>384.74868168696003</v>
      </c>
      <c r="J12" s="107">
        <v>381.07111804993838</v>
      </c>
      <c r="K12" s="105">
        <v>377.09725749314521</v>
      </c>
      <c r="L12" s="106">
        <v>370.68994447321774</v>
      </c>
      <c r="M12" s="106">
        <v>365.00814885649538</v>
      </c>
      <c r="N12" s="106">
        <v>369.82468996576455</v>
      </c>
      <c r="O12" s="105">
        <v>367.83398854425803</v>
      </c>
      <c r="P12" s="106">
        <v>366.29789603580519</v>
      </c>
      <c r="Q12" s="106">
        <v>359.53727718457458</v>
      </c>
      <c r="R12" s="107">
        <v>348.75706847084723</v>
      </c>
      <c r="S12" s="105">
        <v>336.41325742292503</v>
      </c>
      <c r="T12" s="106">
        <v>309.87944103020305</v>
      </c>
      <c r="U12" s="106">
        <v>302.75321635795325</v>
      </c>
      <c r="V12" s="106">
        <v>292.64722362572428</v>
      </c>
      <c r="W12" s="105">
        <v>287.42720195773643</v>
      </c>
      <c r="X12" s="106">
        <v>289.22207091323946</v>
      </c>
      <c r="Y12" s="106">
        <v>292.70191481816948</v>
      </c>
      <c r="Z12" s="107">
        <v>303.43438146781909</v>
      </c>
      <c r="AA12" s="105">
        <v>310.32589199919857</v>
      </c>
      <c r="AB12" s="106">
        <v>316.33916906479516</v>
      </c>
      <c r="AC12" s="106">
        <v>320.91243917625042</v>
      </c>
      <c r="AD12" s="106">
        <v>326.56203919229279</v>
      </c>
      <c r="AE12" s="105">
        <v>335.41689689179509</v>
      </c>
      <c r="AF12" s="106">
        <v>338.3763675302738</v>
      </c>
      <c r="AG12" s="106">
        <v>342.2583287073208</v>
      </c>
      <c r="AH12" s="107">
        <v>347.27903442603554</v>
      </c>
      <c r="AI12" s="105">
        <v>342.89179811083471</v>
      </c>
      <c r="AJ12" s="106">
        <v>348.43145999548187</v>
      </c>
      <c r="AK12" s="106">
        <v>350.93894927673648</v>
      </c>
      <c r="AL12" s="106">
        <v>355.20375124297749</v>
      </c>
      <c r="AM12" s="105">
        <v>357.68935886485991</v>
      </c>
      <c r="AN12" s="106">
        <v>356.73766338055395</v>
      </c>
      <c r="AO12" s="106">
        <v>354.10662742916946</v>
      </c>
      <c r="AP12" s="107">
        <v>349.28381769979029</v>
      </c>
      <c r="AQ12" s="105">
        <v>344.44148570035679</v>
      </c>
      <c r="AR12" s="106">
        <v>335.88442224622747</v>
      </c>
      <c r="AS12" s="106">
        <v>327.6814063055013</v>
      </c>
      <c r="AT12" s="106">
        <v>320.40946516015219</v>
      </c>
      <c r="AU12" s="105">
        <v>314.06307029180914</v>
      </c>
      <c r="AV12" s="106">
        <v>307.90274010179962</v>
      </c>
      <c r="AW12" s="106">
        <v>305.11446225267849</v>
      </c>
      <c r="AX12" s="107">
        <v>298.18112693591098</v>
      </c>
      <c r="AY12" s="105">
        <v>298.71307213252709</v>
      </c>
      <c r="AZ12" s="106">
        <v>304.66476893826689</v>
      </c>
      <c r="BA12" s="106">
        <v>312.25527025782748</v>
      </c>
      <c r="BB12" s="107">
        <v>332.7714326432947</v>
      </c>
      <c r="BC12" s="105">
        <v>365.81844335436784</v>
      </c>
      <c r="BD12" s="106">
        <v>386.3564539126923</v>
      </c>
      <c r="BE12" s="106">
        <v>399.30365985469427</v>
      </c>
      <c r="BF12" s="108">
        <v>401.72545658181411</v>
      </c>
      <c r="BG12" s="109">
        <v>418.63361606391589</v>
      </c>
      <c r="BH12" s="106">
        <v>426.9042151456166</v>
      </c>
      <c r="BI12" s="106">
        <v>429.49483564854501</v>
      </c>
      <c r="BJ12" s="107">
        <v>429.00422296512636</v>
      </c>
      <c r="BK12" s="105">
        <v>431.74566687178498</v>
      </c>
      <c r="BL12" s="106">
        <v>433.43830497072406</v>
      </c>
      <c r="BM12" s="106">
        <v>437.67853818862704</v>
      </c>
      <c r="BN12" s="107">
        <v>448.12762638431633</v>
      </c>
      <c r="BO12" s="105">
        <v>459.86331172614365</v>
      </c>
      <c r="BP12" s="106">
        <v>468.09676522962235</v>
      </c>
      <c r="BQ12" s="106">
        <v>480.3506350883884</v>
      </c>
      <c r="BR12" s="107">
        <v>492.54929155968432</v>
      </c>
      <c r="BS12" s="105">
        <v>502.35293048939798</v>
      </c>
      <c r="BT12" s="106">
        <v>512.31582567108535</v>
      </c>
      <c r="BU12" s="106">
        <v>517.35226770344138</v>
      </c>
      <c r="BV12" s="107">
        <v>523.47215306289468</v>
      </c>
      <c r="BW12" s="105">
        <v>530.70059261455538</v>
      </c>
      <c r="BX12" s="106">
        <v>540.68141003046765</v>
      </c>
      <c r="BY12" s="106">
        <v>547.23806673467334</v>
      </c>
      <c r="BZ12" s="107">
        <v>554.66976663665332</v>
      </c>
      <c r="CA12" s="110">
        <v>562.29594000723068</v>
      </c>
      <c r="CB12" s="106">
        <v>573.93946526405296</v>
      </c>
      <c r="CC12" s="106">
        <v>579.2717742729003</v>
      </c>
      <c r="CD12" s="107">
        <v>582.60527155056229</v>
      </c>
      <c r="CE12" s="105">
        <v>582.22529292720628</v>
      </c>
      <c r="CF12" s="106">
        <v>579.26026066492057</v>
      </c>
      <c r="CG12" s="106">
        <v>584.62049465149698</v>
      </c>
      <c r="CH12" s="106">
        <v>587.5523276071965</v>
      </c>
      <c r="CI12" s="105">
        <v>590.60297148482312</v>
      </c>
      <c r="CJ12" s="106">
        <v>589.76137848281292</v>
      </c>
      <c r="CK12" s="106">
        <v>590.43791378222465</v>
      </c>
      <c r="CL12" s="107">
        <v>590.60013203638232</v>
      </c>
      <c r="CM12" s="105">
        <v>589.49024908363685</v>
      </c>
      <c r="CN12" s="106">
        <v>583.99984932154439</v>
      </c>
      <c r="CO12" s="106">
        <v>578.60019123894358</v>
      </c>
      <c r="CP12" s="107">
        <v>592.19887814149274</v>
      </c>
      <c r="CQ12" s="105">
        <v>577.00132151250671</v>
      </c>
      <c r="CR12" s="106">
        <v>574.3898033897882</v>
      </c>
      <c r="CS12" s="106">
        <v>573.87952158519602</v>
      </c>
      <c r="CT12" s="107">
        <v>575.97241437476202</v>
      </c>
      <c r="CU12" s="105">
        <v>595.02964659217628</v>
      </c>
      <c r="CV12" s="106">
        <v>641.63249538453726</v>
      </c>
      <c r="CW12" s="106">
        <v>641.29163612105629</v>
      </c>
      <c r="CX12" s="107">
        <v>631.98983966483866</v>
      </c>
      <c r="CY12" s="106">
        <v>646.04479822701001</v>
      </c>
      <c r="CZ12" s="106">
        <v>651.69561141663485</v>
      </c>
      <c r="DA12" s="106">
        <v>647.31159925758232</v>
      </c>
      <c r="DB12" s="106">
        <v>636.52314321221399</v>
      </c>
      <c r="DC12" s="105">
        <v>620.76975574798757</v>
      </c>
      <c r="DD12" s="106">
        <v>600.97905736311429</v>
      </c>
      <c r="DE12" s="106">
        <v>602.243434768268</v>
      </c>
      <c r="DF12" s="263">
        <v>606.2120409168275</v>
      </c>
      <c r="DG12" s="236"/>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row>
    <row r="13" spans="1:995" ht="26.1" customHeight="1" thickBot="1" x14ac:dyDescent="0.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D13"/>
      <c r="BE13"/>
      <c r="BF13"/>
      <c r="BH13"/>
      <c r="BI13"/>
      <c r="BJ13"/>
      <c r="BK13"/>
      <c r="BL13"/>
      <c r="BM13"/>
      <c r="BO13"/>
      <c r="BP13"/>
      <c r="BQ13"/>
      <c r="BS13"/>
      <c r="BT13"/>
      <c r="BU13"/>
      <c r="BW13"/>
      <c r="BX13"/>
      <c r="BY13"/>
      <c r="CA13"/>
      <c r="CB13"/>
      <c r="CC13"/>
      <c r="CD13"/>
      <c r="CH13"/>
      <c r="CI13"/>
      <c r="CJ13"/>
      <c r="CK13"/>
      <c r="CL13"/>
      <c r="CM13"/>
      <c r="CN13"/>
      <c r="CO13"/>
      <c r="CP13"/>
      <c r="CQ13"/>
      <c r="CR13"/>
      <c r="CS13"/>
      <c r="CT13"/>
      <c r="CU13"/>
      <c r="CV13"/>
      <c r="CW13"/>
      <c r="CX13"/>
      <c r="CY13"/>
      <c r="CZ13"/>
      <c r="DA13" s="236"/>
      <c r="DB13" s="236"/>
      <c r="DC13" s="236"/>
      <c r="DD13" s="236"/>
      <c r="DE13"/>
      <c r="DF13" s="236"/>
      <c r="DG13" s="236"/>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row>
    <row r="14" spans="1:995" ht="13.5" customHeight="1" x14ac:dyDescent="0.25">
      <c r="A14" s="229" t="s">
        <v>61</v>
      </c>
      <c r="B14" s="230"/>
      <c r="C14" s="510">
        <v>1996</v>
      </c>
      <c r="D14" s="510"/>
      <c r="E14" s="510"/>
      <c r="F14" s="510"/>
      <c r="G14" s="510">
        <v>1997</v>
      </c>
      <c r="H14" s="510"/>
      <c r="I14" s="510"/>
      <c r="J14" s="510"/>
      <c r="K14" s="510">
        <v>1998</v>
      </c>
      <c r="L14" s="510"/>
      <c r="M14" s="510"/>
      <c r="N14" s="510"/>
      <c r="O14" s="510">
        <v>1999</v>
      </c>
      <c r="P14" s="510"/>
      <c r="Q14" s="510"/>
      <c r="R14" s="510"/>
      <c r="S14" s="510">
        <v>2000</v>
      </c>
      <c r="T14" s="510"/>
      <c r="U14" s="510"/>
      <c r="V14" s="510"/>
      <c r="W14" s="510">
        <v>2001</v>
      </c>
      <c r="X14" s="510"/>
      <c r="Y14" s="510"/>
      <c r="Z14" s="510"/>
      <c r="AA14" s="510">
        <v>2002</v>
      </c>
      <c r="AB14" s="510"/>
      <c r="AC14" s="510"/>
      <c r="AD14" s="510"/>
      <c r="AE14" s="510">
        <v>2003</v>
      </c>
      <c r="AF14" s="510"/>
      <c r="AG14" s="510"/>
      <c r="AH14" s="510"/>
      <c r="AI14" s="510">
        <v>2004</v>
      </c>
      <c r="AJ14" s="510"/>
      <c r="AK14" s="510"/>
      <c r="AL14" s="510"/>
      <c r="AM14" s="510">
        <v>2005</v>
      </c>
      <c r="AN14" s="510"/>
      <c r="AO14" s="510"/>
      <c r="AP14" s="510"/>
      <c r="AQ14" s="510">
        <v>2006</v>
      </c>
      <c r="AR14" s="510"/>
      <c r="AS14" s="510"/>
      <c r="AT14" s="510"/>
      <c r="AU14" s="510">
        <v>2007</v>
      </c>
      <c r="AV14" s="510"/>
      <c r="AW14" s="510"/>
      <c r="AX14" s="510"/>
      <c r="AY14" s="510">
        <v>2008</v>
      </c>
      <c r="AZ14" s="510"/>
      <c r="BA14" s="510"/>
      <c r="BB14" s="510"/>
      <c r="BC14" s="512">
        <v>2009</v>
      </c>
      <c r="BD14" s="512"/>
      <c r="BE14" s="512"/>
      <c r="BF14" s="512"/>
      <c r="BG14" s="513">
        <v>2010</v>
      </c>
      <c r="BH14" s="513"/>
      <c r="BI14" s="513"/>
      <c r="BJ14" s="513"/>
      <c r="BK14" s="522">
        <v>2011</v>
      </c>
      <c r="BL14" s="522"/>
      <c r="BM14" s="522"/>
      <c r="BN14" s="522"/>
      <c r="BO14" s="511">
        <v>2012</v>
      </c>
      <c r="BP14" s="511"/>
      <c r="BQ14" s="511"/>
      <c r="BR14" s="511"/>
      <c r="BS14" s="511">
        <v>2013</v>
      </c>
      <c r="BT14" s="511"/>
      <c r="BU14" s="511"/>
      <c r="BV14" s="511"/>
      <c r="BW14" s="511">
        <v>2014</v>
      </c>
      <c r="BX14" s="511"/>
      <c r="BY14" s="511"/>
      <c r="BZ14" s="511"/>
      <c r="CA14" s="511">
        <v>2015</v>
      </c>
      <c r="CB14" s="511"/>
      <c r="CC14" s="511"/>
      <c r="CD14" s="511"/>
      <c r="CE14" s="511">
        <f>CE$3</f>
        <v>2016</v>
      </c>
      <c r="CF14" s="511"/>
      <c r="CG14" s="511"/>
      <c r="CH14" s="511"/>
      <c r="CI14" s="521">
        <f>CI$3</f>
        <v>2017</v>
      </c>
      <c r="CJ14" s="521"/>
      <c r="CK14" s="521"/>
      <c r="CL14" s="521"/>
      <c r="CM14" s="511">
        <f>CM$3</f>
        <v>2018</v>
      </c>
      <c r="CN14" s="511"/>
      <c r="CO14" s="511"/>
      <c r="CP14" s="511"/>
      <c r="CQ14" s="511">
        <v>2019</v>
      </c>
      <c r="CR14" s="511"/>
      <c r="CS14" s="511"/>
      <c r="CT14" s="511"/>
      <c r="CU14" s="511">
        <v>2020</v>
      </c>
      <c r="CV14" s="511"/>
      <c r="CW14" s="511"/>
      <c r="CX14" s="511"/>
      <c r="CY14" s="516" t="s">
        <v>113</v>
      </c>
      <c r="CZ14" s="517"/>
      <c r="DA14" s="517"/>
      <c r="DB14" s="523"/>
      <c r="DC14"/>
      <c r="DD14"/>
      <c r="DE14"/>
      <c r="DF14" s="236"/>
      <c r="DG14" s="236"/>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row>
    <row r="15" spans="1:995" ht="13.5" customHeight="1" x14ac:dyDescent="0.25">
      <c r="A15" s="232" t="s">
        <v>60</v>
      </c>
      <c r="B15" s="231"/>
      <c r="C15" s="32" t="s">
        <v>18</v>
      </c>
      <c r="D15" s="30" t="s">
        <v>19</v>
      </c>
      <c r="E15" s="30" t="s">
        <v>20</v>
      </c>
      <c r="F15" s="30" t="s">
        <v>21</v>
      </c>
      <c r="G15" s="32" t="s">
        <v>18</v>
      </c>
      <c r="H15" s="30" t="s">
        <v>19</v>
      </c>
      <c r="I15" s="30" t="s">
        <v>20</v>
      </c>
      <c r="J15" s="29" t="s">
        <v>21</v>
      </c>
      <c r="K15" s="32" t="s">
        <v>18</v>
      </c>
      <c r="L15" s="30" t="s">
        <v>19</v>
      </c>
      <c r="M15" s="30" t="s">
        <v>20</v>
      </c>
      <c r="N15" s="30" t="s">
        <v>21</v>
      </c>
      <c r="O15" s="32" t="s">
        <v>18</v>
      </c>
      <c r="P15" s="30" t="s">
        <v>19</v>
      </c>
      <c r="Q15" s="30" t="s">
        <v>20</v>
      </c>
      <c r="R15" s="29" t="s">
        <v>21</v>
      </c>
      <c r="S15" s="32" t="s">
        <v>18</v>
      </c>
      <c r="T15" s="30" t="s">
        <v>19</v>
      </c>
      <c r="U15" s="30" t="s">
        <v>20</v>
      </c>
      <c r="V15" s="30" t="s">
        <v>21</v>
      </c>
      <c r="W15" s="32" t="s">
        <v>18</v>
      </c>
      <c r="X15" s="30" t="s">
        <v>19</v>
      </c>
      <c r="Y15" s="30" t="s">
        <v>20</v>
      </c>
      <c r="Z15" s="29" t="s">
        <v>21</v>
      </c>
      <c r="AA15" s="32" t="s">
        <v>18</v>
      </c>
      <c r="AB15" s="30" t="s">
        <v>19</v>
      </c>
      <c r="AC15" s="30" t="s">
        <v>20</v>
      </c>
      <c r="AD15" s="30" t="s">
        <v>21</v>
      </c>
      <c r="AE15" s="32" t="s">
        <v>18</v>
      </c>
      <c r="AF15" s="30" t="s">
        <v>19</v>
      </c>
      <c r="AG15" s="30" t="s">
        <v>20</v>
      </c>
      <c r="AH15" s="29" t="s">
        <v>21</v>
      </c>
      <c r="AI15" s="32" t="s">
        <v>18</v>
      </c>
      <c r="AJ15" s="30" t="s">
        <v>19</v>
      </c>
      <c r="AK15" s="30" t="s">
        <v>20</v>
      </c>
      <c r="AL15" s="30" t="s">
        <v>21</v>
      </c>
      <c r="AM15" s="32" t="s">
        <v>18</v>
      </c>
      <c r="AN15" s="30" t="s">
        <v>19</v>
      </c>
      <c r="AO15" s="30" t="s">
        <v>20</v>
      </c>
      <c r="AP15" s="29" t="s">
        <v>21</v>
      </c>
      <c r="AQ15" s="32" t="s">
        <v>18</v>
      </c>
      <c r="AR15" s="30" t="s">
        <v>19</v>
      </c>
      <c r="AS15" s="30" t="s">
        <v>20</v>
      </c>
      <c r="AT15" s="30" t="s">
        <v>21</v>
      </c>
      <c r="AU15" s="32" t="s">
        <v>18</v>
      </c>
      <c r="AV15" s="30" t="s">
        <v>19</v>
      </c>
      <c r="AW15" s="30" t="s">
        <v>20</v>
      </c>
      <c r="AX15" s="29" t="s">
        <v>21</v>
      </c>
      <c r="AY15" s="32" t="s">
        <v>18</v>
      </c>
      <c r="AZ15" s="30" t="s">
        <v>19</v>
      </c>
      <c r="BA15" s="30" t="s">
        <v>20</v>
      </c>
      <c r="BB15" s="30" t="s">
        <v>21</v>
      </c>
      <c r="BC15" s="32" t="s">
        <v>18</v>
      </c>
      <c r="BD15" s="30" t="s">
        <v>19</v>
      </c>
      <c r="BE15" s="30" t="s">
        <v>20</v>
      </c>
      <c r="BF15" s="74" t="s">
        <v>21</v>
      </c>
      <c r="BG15" s="75" t="s">
        <v>49</v>
      </c>
      <c r="BH15" s="34" t="s">
        <v>19</v>
      </c>
      <c r="BI15" s="34" t="s">
        <v>20</v>
      </c>
      <c r="BJ15" s="35" t="s">
        <v>21</v>
      </c>
      <c r="BK15" s="33" t="s">
        <v>18</v>
      </c>
      <c r="BL15" s="34" t="s">
        <v>19</v>
      </c>
      <c r="BM15" s="34" t="s">
        <v>20</v>
      </c>
      <c r="BN15" s="35" t="s">
        <v>21</v>
      </c>
      <c r="BO15" s="33" t="s">
        <v>18</v>
      </c>
      <c r="BP15" s="34" t="s">
        <v>19</v>
      </c>
      <c r="BQ15" s="34" t="s">
        <v>20</v>
      </c>
      <c r="BR15" s="35" t="s">
        <v>21</v>
      </c>
      <c r="BS15" s="33" t="s">
        <v>18</v>
      </c>
      <c r="BT15" s="34" t="s">
        <v>19</v>
      </c>
      <c r="BU15" s="34" t="s">
        <v>20</v>
      </c>
      <c r="BV15" s="35" t="s">
        <v>21</v>
      </c>
      <c r="BW15" s="33" t="s">
        <v>18</v>
      </c>
      <c r="BX15" s="34" t="s">
        <v>19</v>
      </c>
      <c r="BY15" s="34" t="s">
        <v>20</v>
      </c>
      <c r="BZ15" s="35" t="s">
        <v>21</v>
      </c>
      <c r="CA15" s="76" t="s">
        <v>18</v>
      </c>
      <c r="CB15" s="34" t="s">
        <v>50</v>
      </c>
      <c r="CC15" s="34" t="s">
        <v>51</v>
      </c>
      <c r="CD15" s="35" t="s">
        <v>21</v>
      </c>
      <c r="CE15" s="33" t="str">
        <f t="shared" ref="CE15:CP15" si="1">CE$4</f>
        <v>T1</v>
      </c>
      <c r="CF15" s="34" t="str">
        <f t="shared" si="1"/>
        <v>T2</v>
      </c>
      <c r="CG15" s="34" t="str">
        <f t="shared" si="1"/>
        <v>T3</v>
      </c>
      <c r="CH15" s="35" t="str">
        <f t="shared" si="1"/>
        <v>T4</v>
      </c>
      <c r="CI15" s="33" t="str">
        <f t="shared" si="1"/>
        <v>T1</v>
      </c>
      <c r="CJ15" s="34" t="str">
        <f t="shared" si="1"/>
        <v>T2</v>
      </c>
      <c r="CK15" s="34" t="str">
        <f t="shared" si="1"/>
        <v>T3</v>
      </c>
      <c r="CL15" s="35" t="str">
        <f t="shared" si="1"/>
        <v>T4</v>
      </c>
      <c r="CM15" s="33" t="str">
        <f t="shared" si="1"/>
        <v>T1</v>
      </c>
      <c r="CN15" s="34" t="str">
        <f t="shared" si="1"/>
        <v>T2</v>
      </c>
      <c r="CO15" s="34" t="str">
        <f t="shared" si="1"/>
        <v>T3</v>
      </c>
      <c r="CP15" s="34" t="str">
        <f t="shared" si="1"/>
        <v>T4</v>
      </c>
      <c r="CQ15" s="33" t="s">
        <v>18</v>
      </c>
      <c r="CR15" s="34" t="s">
        <v>19</v>
      </c>
      <c r="CS15" s="34" t="s">
        <v>20</v>
      </c>
      <c r="CT15" s="35" t="s">
        <v>21</v>
      </c>
      <c r="CU15" s="33" t="s">
        <v>18</v>
      </c>
      <c r="CV15" s="34" t="str">
        <f>CV4</f>
        <v>T2</v>
      </c>
      <c r="CW15" s="34" t="str">
        <f>CW4</f>
        <v>T3</v>
      </c>
      <c r="CX15" s="35" t="s">
        <v>21</v>
      </c>
      <c r="CY15" s="33" t="str">
        <f>CU15</f>
        <v>T1</v>
      </c>
      <c r="CZ15" s="34" t="s">
        <v>19</v>
      </c>
      <c r="DA15" s="34" t="s">
        <v>20</v>
      </c>
      <c r="DB15" s="275" t="s">
        <v>21</v>
      </c>
      <c r="DC15"/>
      <c r="DD15"/>
      <c r="DE15"/>
      <c r="DF15" s="236"/>
      <c r="DG15" s="236"/>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row>
    <row r="16" spans="1:995" ht="14.25" customHeight="1" x14ac:dyDescent="0.25">
      <c r="A16" s="111" t="s">
        <v>62</v>
      </c>
      <c r="B16" s="112"/>
      <c r="C16" s="113">
        <v>39.1992604458963</v>
      </c>
      <c r="D16" s="114">
        <v>40.148663221758099</v>
      </c>
      <c r="E16" s="114">
        <v>40.104594809411701</v>
      </c>
      <c r="F16" s="114">
        <v>43.478906198013604</v>
      </c>
      <c r="G16" s="113">
        <v>46.390087459733699</v>
      </c>
      <c r="H16" s="114">
        <v>48.992848197215899</v>
      </c>
      <c r="I16" s="114">
        <v>55.902926233139404</v>
      </c>
      <c r="J16" s="115">
        <v>61.668088952601998</v>
      </c>
      <c r="K16" s="113">
        <v>64.544090662270307</v>
      </c>
      <c r="L16" s="114">
        <v>66.612993385290793</v>
      </c>
      <c r="M16" s="114">
        <v>66.167426196424501</v>
      </c>
      <c r="N16" s="114">
        <v>62.249541561660607</v>
      </c>
      <c r="O16" s="113">
        <v>64.371843760431105</v>
      </c>
      <c r="P16" s="114">
        <v>66.972045870296199</v>
      </c>
      <c r="Q16" s="114">
        <v>66.185429896494298</v>
      </c>
      <c r="R16" s="115">
        <v>61.464553733145202</v>
      </c>
      <c r="S16" s="113">
        <v>86.51569826669801</v>
      </c>
      <c r="T16" s="114">
        <v>86.25086353204459</v>
      </c>
      <c r="U16" s="114">
        <v>84.731740865467899</v>
      </c>
      <c r="V16" s="114">
        <v>87.520629769915004</v>
      </c>
      <c r="W16" s="113">
        <v>79.397914908050907</v>
      </c>
      <c r="X16" s="114">
        <v>69.600752562268397</v>
      </c>
      <c r="Y16" s="114">
        <v>67.255999918634004</v>
      </c>
      <c r="Z16" s="115">
        <v>61.363657257459202</v>
      </c>
      <c r="AA16" s="113">
        <v>58.908631659477997</v>
      </c>
      <c r="AB16" s="114">
        <v>58.457480727753399</v>
      </c>
      <c r="AC16" s="114">
        <v>56.859048309570106</v>
      </c>
      <c r="AD16" s="114">
        <v>54.860322416705898</v>
      </c>
      <c r="AE16" s="113">
        <v>51.652364256769204</v>
      </c>
      <c r="AF16" s="114">
        <v>51.453672914454494</v>
      </c>
      <c r="AG16" s="114">
        <v>51.873514071195906</v>
      </c>
      <c r="AH16" s="115">
        <v>51.224795956654503</v>
      </c>
      <c r="AI16" s="113">
        <v>52.549066520075705</v>
      </c>
      <c r="AJ16" s="114">
        <v>52.173919073442896</v>
      </c>
      <c r="AK16" s="114">
        <v>52.610160809750397</v>
      </c>
      <c r="AL16" s="114">
        <v>53.674256849422697</v>
      </c>
      <c r="AM16" s="113">
        <v>55.107548493335699</v>
      </c>
      <c r="AN16" s="114">
        <v>54.171937032216796</v>
      </c>
      <c r="AO16" s="114">
        <v>56.209807879564401</v>
      </c>
      <c r="AP16" s="115">
        <v>55.428426993793998</v>
      </c>
      <c r="AQ16" s="113">
        <v>54.135666066538903</v>
      </c>
      <c r="AR16" s="114">
        <v>57.930990075046694</v>
      </c>
      <c r="AS16" s="114">
        <v>58.345429035599707</v>
      </c>
      <c r="AT16" s="114">
        <v>60.316561639382904</v>
      </c>
      <c r="AU16" s="113">
        <v>61.880197641995906</v>
      </c>
      <c r="AV16" s="114">
        <v>65.013944674220397</v>
      </c>
      <c r="AW16" s="114">
        <v>63.180195933920004</v>
      </c>
      <c r="AX16" s="115">
        <v>65.774825549425202</v>
      </c>
      <c r="AY16" s="113">
        <v>62.556263493876898</v>
      </c>
      <c r="AZ16" s="114">
        <v>58.341686938295304</v>
      </c>
      <c r="BA16" s="114">
        <v>55.177994253369</v>
      </c>
      <c r="BB16" s="115">
        <v>44.693125622561404</v>
      </c>
      <c r="BC16" s="114">
        <v>29.226323387531199</v>
      </c>
      <c r="BD16" s="114">
        <v>33.953002266904498</v>
      </c>
      <c r="BE16" s="114">
        <v>37.708313861701896</v>
      </c>
      <c r="BF16" s="116">
        <v>33.434855459309198</v>
      </c>
      <c r="BG16" s="117">
        <v>52.151912725778182</v>
      </c>
      <c r="BH16" s="114">
        <v>52.984266378072398</v>
      </c>
      <c r="BI16" s="114">
        <v>56.392626937172842</v>
      </c>
      <c r="BJ16" s="115">
        <v>60.882717259159321</v>
      </c>
      <c r="BK16" s="113">
        <v>62.119995474638991</v>
      </c>
      <c r="BL16" s="114">
        <v>61.514659190494491</v>
      </c>
      <c r="BM16" s="114">
        <v>60.256427540042054</v>
      </c>
      <c r="BN16" s="115">
        <v>55.618984888849191</v>
      </c>
      <c r="BO16" s="113">
        <v>50.131659231066706</v>
      </c>
      <c r="BP16" s="114">
        <v>51.416279375063844</v>
      </c>
      <c r="BQ16" s="114">
        <v>46.684133386836287</v>
      </c>
      <c r="BR16" s="115">
        <v>47.425924176501809</v>
      </c>
      <c r="BS16" s="113">
        <v>44.442278445625732</v>
      </c>
      <c r="BT16" s="114">
        <v>39.994728928519436</v>
      </c>
      <c r="BU16" s="114">
        <v>37.705862236662504</v>
      </c>
      <c r="BV16" s="115">
        <v>37.700510690246546</v>
      </c>
      <c r="BW16" s="113">
        <v>36.825104174468862</v>
      </c>
      <c r="BX16" s="114">
        <v>36.308161467541275</v>
      </c>
      <c r="BY16" s="114">
        <v>38.543189986708825</v>
      </c>
      <c r="BZ16" s="115">
        <v>34.905628062024256</v>
      </c>
      <c r="CA16" s="118">
        <v>35.263213969340427</v>
      </c>
      <c r="CB16" s="114">
        <v>38.434532368361992</v>
      </c>
      <c r="CC16" s="119">
        <v>43.639040985602776</v>
      </c>
      <c r="CD16" s="120">
        <v>41.281847443814449</v>
      </c>
      <c r="CE16" s="121">
        <v>42.423608285253493</v>
      </c>
      <c r="CF16" s="119">
        <v>40.647229824423157</v>
      </c>
      <c r="CG16" s="119">
        <v>39.847730872800078</v>
      </c>
      <c r="CH16" s="119">
        <v>51.701226786763129</v>
      </c>
      <c r="CI16" s="121">
        <v>58.158147346655632</v>
      </c>
      <c r="CJ16" s="119">
        <v>65.825267620762133</v>
      </c>
      <c r="CK16" s="119">
        <v>65.660551960161357</v>
      </c>
      <c r="CL16" s="120">
        <v>59.330976914135327</v>
      </c>
      <c r="CM16" s="121">
        <v>62.861981564066149</v>
      </c>
      <c r="CN16" s="119">
        <v>59.786041974478557</v>
      </c>
      <c r="CO16" s="119">
        <v>64.650263626020106</v>
      </c>
      <c r="CP16" s="120">
        <v>55.324326558953082</v>
      </c>
      <c r="CQ16" s="121">
        <v>57.762119744010022</v>
      </c>
      <c r="CR16" s="119">
        <v>54.71684180947517</v>
      </c>
      <c r="CS16" s="119">
        <v>55.261821868326862</v>
      </c>
      <c r="CT16" s="122">
        <v>57.505152886172326</v>
      </c>
      <c r="CU16" s="121">
        <v>39.406673652447012</v>
      </c>
      <c r="CV16" s="119">
        <v>25.598531026090971</v>
      </c>
      <c r="CW16" s="119">
        <v>40.66067008236886</v>
      </c>
      <c r="CX16" s="122">
        <v>42.709329768230226</v>
      </c>
      <c r="CY16" s="447">
        <v>41.830178500183102</v>
      </c>
      <c r="CZ16" s="243">
        <v>50.136179837301356</v>
      </c>
      <c r="DA16" s="243">
        <v>52.908518063108026</v>
      </c>
      <c r="DB16" s="267">
        <v>60.131775236046636</v>
      </c>
      <c r="DC16"/>
      <c r="DD16"/>
      <c r="DE16"/>
      <c r="DF16" s="236"/>
      <c r="DG16" s="23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row>
    <row r="17" spans="1:995" ht="14.25" customHeight="1" x14ac:dyDescent="0.25">
      <c r="A17" s="123" t="s">
        <v>63</v>
      </c>
      <c r="B17" s="124"/>
      <c r="C17" s="125"/>
      <c r="D17" s="126"/>
      <c r="E17" s="126"/>
      <c r="F17" s="126"/>
      <c r="G17" s="125"/>
      <c r="H17" s="126"/>
      <c r="I17" s="126"/>
      <c r="J17" s="127"/>
      <c r="K17" s="125"/>
      <c r="L17" s="126"/>
      <c r="M17" s="126"/>
      <c r="N17" s="126"/>
      <c r="O17" s="125"/>
      <c r="P17" s="126"/>
      <c r="Q17" s="126"/>
      <c r="R17" s="127"/>
      <c r="S17" s="125"/>
      <c r="T17" s="126"/>
      <c r="U17" s="126"/>
      <c r="V17" s="126"/>
      <c r="W17" s="125"/>
      <c r="X17" s="126"/>
      <c r="Y17" s="126"/>
      <c r="Z17" s="127"/>
      <c r="AA17" s="125"/>
      <c r="AB17" s="126"/>
      <c r="AC17" s="126"/>
      <c r="AD17" s="126"/>
      <c r="AE17" s="125"/>
      <c r="AF17" s="126"/>
      <c r="AG17" s="126"/>
      <c r="AH17" s="127"/>
      <c r="AI17" s="125"/>
      <c r="AJ17" s="126"/>
      <c r="AK17" s="126"/>
      <c r="AL17" s="126"/>
      <c r="AM17" s="125"/>
      <c r="AN17" s="126"/>
      <c r="AO17" s="126"/>
      <c r="AP17" s="127"/>
      <c r="AQ17" s="125"/>
      <c r="AR17" s="126"/>
      <c r="AS17" s="126"/>
      <c r="AT17" s="126"/>
      <c r="AU17" s="125"/>
      <c r="AV17" s="126"/>
      <c r="AW17" s="126"/>
      <c r="AX17" s="127"/>
      <c r="AY17" s="125"/>
      <c r="AZ17" s="126"/>
      <c r="BA17" s="126"/>
      <c r="BB17" s="127"/>
      <c r="BC17" s="126"/>
      <c r="BD17" s="126"/>
      <c r="BE17" s="126"/>
      <c r="BF17" s="128"/>
      <c r="BG17" s="129">
        <v>64.448272918714977</v>
      </c>
      <c r="BH17" s="126">
        <v>61.086938097691245</v>
      </c>
      <c r="BI17" s="126">
        <v>72.704657571710911</v>
      </c>
      <c r="BJ17" s="127">
        <v>86.785223887665282</v>
      </c>
      <c r="BK17" s="125">
        <v>77.376264990376868</v>
      </c>
      <c r="BL17" s="126">
        <v>77.335778036048566</v>
      </c>
      <c r="BM17" s="126">
        <v>80.436792471643813</v>
      </c>
      <c r="BN17" s="127">
        <v>75.766934358965969</v>
      </c>
      <c r="BO17" s="125">
        <v>61.904107599748038</v>
      </c>
      <c r="BP17" s="126">
        <v>65.100450470763334</v>
      </c>
      <c r="BQ17" s="126">
        <v>58.346842014654968</v>
      </c>
      <c r="BR17" s="127">
        <v>59.64684586179618</v>
      </c>
      <c r="BS17" s="125">
        <v>60.328817146079864</v>
      </c>
      <c r="BT17" s="126">
        <v>47.558690400714859</v>
      </c>
      <c r="BU17" s="126">
        <v>44.263259906781641</v>
      </c>
      <c r="BV17" s="127">
        <v>41.24357666378021</v>
      </c>
      <c r="BW17" s="125">
        <v>39.96527383211896</v>
      </c>
      <c r="BX17" s="126">
        <v>40.545512216558841</v>
      </c>
      <c r="BY17" s="126">
        <v>43.438006885097423</v>
      </c>
      <c r="BZ17" s="127">
        <v>36.75267019858078</v>
      </c>
      <c r="CA17" s="130">
        <v>39.515545708377751</v>
      </c>
      <c r="CB17" s="126">
        <v>40.314819514058101</v>
      </c>
      <c r="CC17" s="126">
        <v>44.113841115452047</v>
      </c>
      <c r="CD17" s="127">
        <v>41.35108988899718</v>
      </c>
      <c r="CE17" s="125">
        <v>42.523450073367357</v>
      </c>
      <c r="CF17" s="126">
        <v>43.093831523381127</v>
      </c>
      <c r="CG17" s="126">
        <v>38.314900394902004</v>
      </c>
      <c r="CH17" s="126">
        <v>48.553089830520562</v>
      </c>
      <c r="CI17" s="125">
        <v>50.017940431653727</v>
      </c>
      <c r="CJ17" s="126">
        <v>53.329494599423718</v>
      </c>
      <c r="CK17" s="126">
        <v>68.559193937190415</v>
      </c>
      <c r="CL17" s="127">
        <v>55.444168833681339</v>
      </c>
      <c r="CM17" s="125">
        <v>56.372224261810011</v>
      </c>
      <c r="CN17" s="126">
        <v>52.668796590357061</v>
      </c>
      <c r="CO17" s="126">
        <v>60.063077180681013</v>
      </c>
      <c r="CP17" s="127">
        <v>52.437798919736032</v>
      </c>
      <c r="CQ17" s="125">
        <v>56.700751405249129</v>
      </c>
      <c r="CR17" s="126">
        <v>52.34743613409092</v>
      </c>
      <c r="CS17" s="126">
        <v>52.447974798752426</v>
      </c>
      <c r="CT17" s="131">
        <v>59.125345765807502</v>
      </c>
      <c r="CU17" s="125">
        <v>39.540263001465689</v>
      </c>
      <c r="CV17" s="126">
        <v>25.891766890633654</v>
      </c>
      <c r="CW17" s="126">
        <v>39.760394879445158</v>
      </c>
      <c r="CX17" s="131">
        <v>46.024659604813472</v>
      </c>
      <c r="CY17" s="264">
        <v>43.712914391346622</v>
      </c>
      <c r="CZ17" s="233">
        <v>48.402704199943322</v>
      </c>
      <c r="DA17" s="233">
        <v>49.036211894566314</v>
      </c>
      <c r="DB17" s="268">
        <v>54.827337873981541</v>
      </c>
      <c r="DC17"/>
      <c r="DD17"/>
      <c r="DE17"/>
      <c r="DF17" s="236"/>
      <c r="DG17" s="236"/>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row>
    <row r="18" spans="1:995" ht="14.25" customHeight="1" x14ac:dyDescent="0.25">
      <c r="A18" s="123" t="s">
        <v>64</v>
      </c>
      <c r="B18" s="124"/>
      <c r="C18" s="125">
        <v>32.993455706196499</v>
      </c>
      <c r="D18" s="126">
        <v>32.624856344360097</v>
      </c>
      <c r="E18" s="126">
        <v>31.495973977952602</v>
      </c>
      <c r="F18" s="126">
        <v>33.147208325569601</v>
      </c>
      <c r="G18" s="125">
        <v>35.878102490725297</v>
      </c>
      <c r="H18" s="126">
        <v>37.567708214547899</v>
      </c>
      <c r="I18" s="126">
        <v>40.929452193488402</v>
      </c>
      <c r="J18" s="127">
        <v>47.075961079624697</v>
      </c>
      <c r="K18" s="125">
        <v>49.290636143550095</v>
      </c>
      <c r="L18" s="126">
        <v>53.204114457055596</v>
      </c>
      <c r="M18" s="126">
        <v>51.237062027233904</v>
      </c>
      <c r="N18" s="126">
        <v>47.172012874674401</v>
      </c>
      <c r="O18" s="125">
        <v>48.463654105329098</v>
      </c>
      <c r="P18" s="126">
        <v>50.421931347782504</v>
      </c>
      <c r="Q18" s="126">
        <v>56.834131252610199</v>
      </c>
      <c r="R18" s="127">
        <v>62.556977347954003</v>
      </c>
      <c r="S18" s="125">
        <v>64.017304402832096</v>
      </c>
      <c r="T18" s="126">
        <v>66.696163910066701</v>
      </c>
      <c r="U18" s="126">
        <v>58.612633005886096</v>
      </c>
      <c r="V18" s="126">
        <v>64.345131838013799</v>
      </c>
      <c r="W18" s="125">
        <v>56.693337083488402</v>
      </c>
      <c r="X18" s="126">
        <v>50.522027571231298</v>
      </c>
      <c r="Y18" s="126">
        <v>48.3578656617806</v>
      </c>
      <c r="Z18" s="127">
        <v>43.143411896069999</v>
      </c>
      <c r="AA18" s="125">
        <v>42.614127697985396</v>
      </c>
      <c r="AB18" s="126">
        <v>41.652272114603598</v>
      </c>
      <c r="AC18" s="126">
        <v>39.905517312012897</v>
      </c>
      <c r="AD18" s="126">
        <v>39.184855085642504</v>
      </c>
      <c r="AE18" s="125">
        <v>36.4740571746567</v>
      </c>
      <c r="AF18" s="126">
        <v>35.388702623024898</v>
      </c>
      <c r="AG18" s="126">
        <v>35.545686370108797</v>
      </c>
      <c r="AH18" s="127">
        <v>34.953691410816901</v>
      </c>
      <c r="AI18" s="125">
        <v>36.055386978647306</v>
      </c>
      <c r="AJ18" s="126">
        <v>35.942021626015801</v>
      </c>
      <c r="AK18" s="126">
        <v>34.316899802483306</v>
      </c>
      <c r="AL18" s="126">
        <v>34.872260901139498</v>
      </c>
      <c r="AM18" s="125">
        <v>37.818394709454701</v>
      </c>
      <c r="AN18" s="126">
        <v>36.771299690242301</v>
      </c>
      <c r="AO18" s="126">
        <v>39.982131090095102</v>
      </c>
      <c r="AP18" s="127">
        <v>40.111353124075599</v>
      </c>
      <c r="AQ18" s="125">
        <v>38.662791560776</v>
      </c>
      <c r="AR18" s="126">
        <v>42.0591074155097</v>
      </c>
      <c r="AS18" s="126">
        <v>39.9326276659136</v>
      </c>
      <c r="AT18" s="126">
        <v>44.127945055695797</v>
      </c>
      <c r="AU18" s="125">
        <v>44.159206331020798</v>
      </c>
      <c r="AV18" s="126">
        <v>44.315559660179602</v>
      </c>
      <c r="AW18" s="126">
        <v>42.842261770010495</v>
      </c>
      <c r="AX18" s="127">
        <v>45.100145412927404</v>
      </c>
      <c r="AY18" s="125">
        <v>43.631435592203403</v>
      </c>
      <c r="AZ18" s="126">
        <v>40.438237009639501</v>
      </c>
      <c r="BA18" s="126">
        <v>38.511374962127299</v>
      </c>
      <c r="BB18" s="127">
        <v>31.696531478219299</v>
      </c>
      <c r="BC18" s="126">
        <v>26.596274419132897</v>
      </c>
      <c r="BD18" s="126">
        <v>25.534491302814398</v>
      </c>
      <c r="BE18" s="126">
        <v>27.603512134002301</v>
      </c>
      <c r="BF18" s="128">
        <v>25.1967967228038</v>
      </c>
      <c r="BG18" s="129">
        <v>32.272009153813805</v>
      </c>
      <c r="BH18" s="126">
        <v>31.625745710684182</v>
      </c>
      <c r="BI18" s="126">
        <v>31.920021053976054</v>
      </c>
      <c r="BJ18" s="127">
        <v>32.870460554197344</v>
      </c>
      <c r="BK18" s="125">
        <v>35.314037558615382</v>
      </c>
      <c r="BL18" s="126">
        <v>34.51536047165483</v>
      </c>
      <c r="BM18" s="126">
        <v>35.242305351959807</v>
      </c>
      <c r="BN18" s="127">
        <v>32.452890449572756</v>
      </c>
      <c r="BO18" s="125">
        <v>30.816439923618571</v>
      </c>
      <c r="BP18" s="126">
        <v>29.878491032222758</v>
      </c>
      <c r="BQ18" s="126">
        <v>27.917531341399187</v>
      </c>
      <c r="BR18" s="127">
        <v>28.257636088972603</v>
      </c>
      <c r="BS18" s="125">
        <v>25.959324955269519</v>
      </c>
      <c r="BT18" s="126">
        <v>26.218708729367453</v>
      </c>
      <c r="BU18" s="126">
        <v>24.269394324206136</v>
      </c>
      <c r="BV18" s="127">
        <v>25.122670070369029</v>
      </c>
      <c r="BW18" s="125">
        <v>24.604834611455235</v>
      </c>
      <c r="BX18" s="126">
        <v>25.270543526438921</v>
      </c>
      <c r="BY18" s="126">
        <v>26.075467926110896</v>
      </c>
      <c r="BZ18" s="127">
        <v>24.321629377207266</v>
      </c>
      <c r="CA18" s="130">
        <v>24.550513751628561</v>
      </c>
      <c r="CB18" s="126">
        <v>27.496557150402939</v>
      </c>
      <c r="CC18" s="126">
        <v>30.99783763773349</v>
      </c>
      <c r="CD18" s="127">
        <v>29.430816208703721</v>
      </c>
      <c r="CE18" s="125">
        <v>29.711885608777511</v>
      </c>
      <c r="CF18" s="126">
        <v>29.51664679976107</v>
      </c>
      <c r="CG18" s="126">
        <v>30.38477443367098</v>
      </c>
      <c r="CH18" s="126">
        <v>35.181620810997529</v>
      </c>
      <c r="CI18" s="125">
        <v>44.593016112913595</v>
      </c>
      <c r="CJ18" s="126">
        <v>43.748181829587367</v>
      </c>
      <c r="CK18" s="126">
        <v>36.148420601106693</v>
      </c>
      <c r="CL18" s="127">
        <v>37.046981834989197</v>
      </c>
      <c r="CM18" s="125">
        <v>38.698196695991442</v>
      </c>
      <c r="CN18" s="126">
        <v>36.695125835092938</v>
      </c>
      <c r="CO18" s="126">
        <v>42.008746158728265</v>
      </c>
      <c r="CP18" s="127">
        <v>34.806999526614788</v>
      </c>
      <c r="CQ18" s="125">
        <v>36.786053373891392</v>
      </c>
      <c r="CR18" s="126">
        <v>36.136582073935166</v>
      </c>
      <c r="CS18" s="126">
        <v>36.156359195714657</v>
      </c>
      <c r="CT18" s="131">
        <v>37.48399709024779</v>
      </c>
      <c r="CU18" s="125">
        <v>26.737068376730878</v>
      </c>
      <c r="CV18" s="126">
        <v>20.246643422871305</v>
      </c>
      <c r="CW18" s="126">
        <v>31.205603021217794</v>
      </c>
      <c r="CX18" s="131">
        <v>30.588054432902322</v>
      </c>
      <c r="CY18" s="264">
        <v>27.259259192258511</v>
      </c>
      <c r="CZ18" s="233">
        <v>35.144327573691626</v>
      </c>
      <c r="DA18" s="233">
        <v>36.898845735519927</v>
      </c>
      <c r="DB18" s="268">
        <v>40.808525420443608</v>
      </c>
      <c r="DC18"/>
      <c r="DD18"/>
      <c r="DE18"/>
      <c r="DF18" s="236"/>
      <c r="DG18" s="236"/>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row>
    <row r="19" spans="1:995" ht="14.25" customHeight="1" x14ac:dyDescent="0.25">
      <c r="A19" s="123" t="s">
        <v>65</v>
      </c>
      <c r="B19" s="124"/>
      <c r="C19" s="125"/>
      <c r="D19" s="126"/>
      <c r="E19" s="126"/>
      <c r="F19" s="126"/>
      <c r="G19" s="125"/>
      <c r="H19" s="126"/>
      <c r="I19" s="126"/>
      <c r="J19" s="127"/>
      <c r="K19" s="125"/>
      <c r="L19" s="126"/>
      <c r="M19" s="126"/>
      <c r="N19" s="126"/>
      <c r="O19" s="125"/>
      <c r="P19" s="126"/>
      <c r="Q19" s="126"/>
      <c r="R19" s="127"/>
      <c r="S19" s="125"/>
      <c r="T19" s="126"/>
      <c r="U19" s="126"/>
      <c r="V19" s="126"/>
      <c r="W19" s="125"/>
      <c r="X19" s="126"/>
      <c r="Y19" s="126"/>
      <c r="Z19" s="127"/>
      <c r="AA19" s="125"/>
      <c r="AB19" s="126"/>
      <c r="AC19" s="126"/>
      <c r="AD19" s="126"/>
      <c r="AE19" s="125"/>
      <c r="AF19" s="126"/>
      <c r="AG19" s="126"/>
      <c r="AH19" s="127"/>
      <c r="AI19" s="125"/>
      <c r="AJ19" s="126"/>
      <c r="AK19" s="126"/>
      <c r="AL19" s="126"/>
      <c r="AM19" s="125"/>
      <c r="AN19" s="126"/>
      <c r="AO19" s="126"/>
      <c r="AP19" s="127"/>
      <c r="AQ19" s="125"/>
      <c r="AR19" s="126"/>
      <c r="AS19" s="126"/>
      <c r="AT19" s="126"/>
      <c r="AU19" s="125"/>
      <c r="AV19" s="126"/>
      <c r="AW19" s="126"/>
      <c r="AX19" s="127"/>
      <c r="AY19" s="125"/>
      <c r="AZ19" s="126"/>
      <c r="BA19" s="126"/>
      <c r="BB19" s="127"/>
      <c r="BC19" s="126"/>
      <c r="BD19" s="126"/>
      <c r="BE19" s="126"/>
      <c r="BF19" s="128"/>
      <c r="BG19" s="129">
        <v>34.977321320379716</v>
      </c>
      <c r="BH19" s="126">
        <v>33.662519950076579</v>
      </c>
      <c r="BI19" s="126">
        <v>35.291287273158169</v>
      </c>
      <c r="BJ19" s="127">
        <v>34.955323357554867</v>
      </c>
      <c r="BK19" s="125">
        <v>37.475025095652917</v>
      </c>
      <c r="BL19" s="126">
        <v>38.343923887146964</v>
      </c>
      <c r="BM19" s="126">
        <v>33.71705292879669</v>
      </c>
      <c r="BN19" s="127">
        <v>33.565757413275882</v>
      </c>
      <c r="BO19" s="125">
        <v>33.84319469949962</v>
      </c>
      <c r="BP19" s="126">
        <v>34.403979455862007</v>
      </c>
      <c r="BQ19" s="126">
        <v>28.465217241308295</v>
      </c>
      <c r="BR19" s="127">
        <v>26.258672008405348</v>
      </c>
      <c r="BS19" s="125">
        <v>23.787869935871679</v>
      </c>
      <c r="BT19" s="126">
        <v>20.075933250342469</v>
      </c>
      <c r="BU19" s="126">
        <v>21.053334849989241</v>
      </c>
      <c r="BV19" s="127">
        <v>21.031904149063053</v>
      </c>
      <c r="BW19" s="125">
        <v>21.3930718464878</v>
      </c>
      <c r="BX19" s="126">
        <v>17.540638290633378</v>
      </c>
      <c r="BY19" s="126">
        <v>17.355990525684469</v>
      </c>
      <c r="BZ19" s="127">
        <v>19.031588913140983</v>
      </c>
      <c r="CA19" s="130">
        <v>16.6209739801937</v>
      </c>
      <c r="CB19" s="126">
        <v>19.301026871231542</v>
      </c>
      <c r="CC19" s="126">
        <v>20.721742566098843</v>
      </c>
      <c r="CD19" s="127">
        <v>20.552959086753955</v>
      </c>
      <c r="CE19" s="125">
        <v>23.464487426831383</v>
      </c>
      <c r="CF19" s="126">
        <v>20.03876615937347</v>
      </c>
      <c r="CG19" s="126">
        <v>19.988496014313775</v>
      </c>
      <c r="CH19" s="126">
        <v>24.056614388514102</v>
      </c>
      <c r="CI19" s="125">
        <v>22.471337718538319</v>
      </c>
      <c r="CJ19" s="126">
        <v>26.593838477667791</v>
      </c>
      <c r="CK19" s="126">
        <v>32.099550503243542</v>
      </c>
      <c r="CL19" s="127">
        <v>34.936209470003575</v>
      </c>
      <c r="CM19" s="125">
        <v>39.348641189732717</v>
      </c>
      <c r="CN19" s="126">
        <v>41.021987624525913</v>
      </c>
      <c r="CO19" s="126">
        <v>37.320929846121132</v>
      </c>
      <c r="CP19" s="127">
        <v>34.651606223906292</v>
      </c>
      <c r="CQ19" s="125">
        <v>44.973994138546551</v>
      </c>
      <c r="CR19" s="126">
        <v>41.195099317131209</v>
      </c>
      <c r="CS19" s="126">
        <v>41.425824271037307</v>
      </c>
      <c r="CT19" s="131">
        <v>42.138864810501396</v>
      </c>
      <c r="CU19" s="125">
        <v>26.608329652636769</v>
      </c>
      <c r="CV19" s="126">
        <v>12.73555667011162</v>
      </c>
      <c r="CW19" s="126">
        <v>23.448354267633459</v>
      </c>
      <c r="CX19" s="131">
        <v>33.212079329243473</v>
      </c>
      <c r="CY19" s="264">
        <v>31.696830266221905</v>
      </c>
      <c r="CZ19" s="233">
        <v>38.805311067928358</v>
      </c>
      <c r="DA19" s="233">
        <v>46.397187693007425</v>
      </c>
      <c r="DB19" s="268">
        <v>50.178572251318307</v>
      </c>
      <c r="DC19"/>
      <c r="DD19"/>
      <c r="DE19"/>
      <c r="DF19" s="236"/>
      <c r="DG19" s="236"/>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row>
    <row r="20" spans="1:995" ht="14.25" customHeight="1" x14ac:dyDescent="0.25">
      <c r="A20" s="123" t="s">
        <v>66</v>
      </c>
      <c r="B20" s="124"/>
      <c r="C20" s="125"/>
      <c r="D20" s="126"/>
      <c r="E20" s="126"/>
      <c r="F20" s="126"/>
      <c r="G20" s="125"/>
      <c r="H20" s="126"/>
      <c r="I20" s="126"/>
      <c r="J20" s="127"/>
      <c r="K20" s="125"/>
      <c r="L20" s="126"/>
      <c r="M20" s="126"/>
      <c r="N20" s="126"/>
      <c r="O20" s="125"/>
      <c r="P20" s="126"/>
      <c r="Q20" s="126"/>
      <c r="R20" s="127"/>
      <c r="S20" s="125"/>
      <c r="T20" s="126"/>
      <c r="U20" s="126"/>
      <c r="V20" s="126"/>
      <c r="W20" s="125"/>
      <c r="X20" s="126"/>
      <c r="Y20" s="126"/>
      <c r="Z20" s="127"/>
      <c r="AA20" s="125"/>
      <c r="AB20" s="126"/>
      <c r="AC20" s="126"/>
      <c r="AD20" s="126"/>
      <c r="AE20" s="125"/>
      <c r="AF20" s="126"/>
      <c r="AG20" s="126"/>
      <c r="AH20" s="127"/>
      <c r="AI20" s="125"/>
      <c r="AJ20" s="126"/>
      <c r="AK20" s="126"/>
      <c r="AL20" s="126"/>
      <c r="AM20" s="125"/>
      <c r="AN20" s="126"/>
      <c r="AO20" s="126"/>
      <c r="AP20" s="127"/>
      <c r="AQ20" s="125"/>
      <c r="AR20" s="126"/>
      <c r="AS20" s="126"/>
      <c r="AT20" s="126"/>
      <c r="AU20" s="125"/>
      <c r="AV20" s="126"/>
      <c r="AW20" s="126"/>
      <c r="AX20" s="127"/>
      <c r="AY20" s="125"/>
      <c r="AZ20" s="126"/>
      <c r="BA20" s="126"/>
      <c r="BB20" s="127"/>
      <c r="BC20" s="126"/>
      <c r="BD20" s="126"/>
      <c r="BE20" s="126"/>
      <c r="BF20" s="128"/>
      <c r="BG20" s="129">
        <v>36.302914610438926</v>
      </c>
      <c r="BH20" s="126">
        <v>39.176549094832389</v>
      </c>
      <c r="BI20" s="126">
        <v>46.104721037341164</v>
      </c>
      <c r="BJ20" s="127">
        <v>47.364015596717209</v>
      </c>
      <c r="BK20" s="125">
        <v>54.027845302874681</v>
      </c>
      <c r="BL20" s="126">
        <v>48.662592610116512</v>
      </c>
      <c r="BM20" s="126">
        <v>44.112899836844768</v>
      </c>
      <c r="BN20" s="127">
        <v>40.762744483993359</v>
      </c>
      <c r="BO20" s="125">
        <v>37.006791602667796</v>
      </c>
      <c r="BP20" s="126">
        <v>37.982454448593458</v>
      </c>
      <c r="BQ20" s="126">
        <v>35.741981598176103</v>
      </c>
      <c r="BR20" s="127">
        <v>34.950161468628956</v>
      </c>
      <c r="BS20" s="125">
        <v>34.43063392057433</v>
      </c>
      <c r="BT20" s="126">
        <v>33.34204135666495</v>
      </c>
      <c r="BU20" s="126">
        <v>32.69860660799214</v>
      </c>
      <c r="BV20" s="127">
        <v>35.602256898541725</v>
      </c>
      <c r="BW20" s="125">
        <v>31.80829712047213</v>
      </c>
      <c r="BX20" s="126">
        <v>35.245433463508171</v>
      </c>
      <c r="BY20" s="126">
        <v>37.28753030685138</v>
      </c>
      <c r="BZ20" s="127">
        <v>32.747285580893994</v>
      </c>
      <c r="CA20" s="130">
        <v>35.810850979168613</v>
      </c>
      <c r="CB20" s="126">
        <v>36.227054323164715</v>
      </c>
      <c r="CC20" s="126">
        <v>43.035938180644692</v>
      </c>
      <c r="CD20" s="127">
        <v>40.353970827284286</v>
      </c>
      <c r="CE20" s="125">
        <v>39.154220558192584</v>
      </c>
      <c r="CF20" s="126">
        <v>38.449558694324878</v>
      </c>
      <c r="CG20" s="126">
        <v>35.680628854879956</v>
      </c>
      <c r="CH20" s="126">
        <v>40.3150681194481</v>
      </c>
      <c r="CI20" s="125">
        <v>44.782567519465708</v>
      </c>
      <c r="CJ20" s="126">
        <v>48.993485750010983</v>
      </c>
      <c r="CK20" s="126">
        <v>54.371917077529709</v>
      </c>
      <c r="CL20" s="127">
        <v>57.388468689675989</v>
      </c>
      <c r="CM20" s="125">
        <v>70.091392512004674</v>
      </c>
      <c r="CN20" s="126">
        <v>63.627288491416365</v>
      </c>
      <c r="CO20" s="126">
        <v>64.345853386337836</v>
      </c>
      <c r="CP20" s="127">
        <v>53.321353883749609</v>
      </c>
      <c r="CQ20" s="125">
        <v>49.957493685116376</v>
      </c>
      <c r="CR20" s="126">
        <v>49.671507918615816</v>
      </c>
      <c r="CS20" s="126">
        <v>44.829682487829743</v>
      </c>
      <c r="CT20" s="207">
        <v>46.805103499999355</v>
      </c>
      <c r="CU20" s="125">
        <v>33.774640892101118</v>
      </c>
      <c r="CV20" s="126">
        <v>26.318836023162373</v>
      </c>
      <c r="CW20" s="126">
        <v>38.672704470071295</v>
      </c>
      <c r="CX20" s="207">
        <v>36.484410593410942</v>
      </c>
      <c r="CY20" s="265">
        <v>38.514147942729998</v>
      </c>
      <c r="CZ20" s="234">
        <v>44.3634529526379</v>
      </c>
      <c r="DA20" s="234">
        <v>46.372128562050484</v>
      </c>
      <c r="DB20" s="269">
        <v>52.043196216198915</v>
      </c>
      <c r="DC20"/>
      <c r="DD20"/>
      <c r="DE20"/>
      <c r="DF20" s="236"/>
      <c r="DG20" s="236"/>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row>
    <row r="21" spans="1:995" ht="14.25" customHeight="1" x14ac:dyDescent="0.25">
      <c r="A21" s="123" t="s">
        <v>67</v>
      </c>
      <c r="B21" s="124"/>
      <c r="C21" s="125">
        <v>49.781023998309699</v>
      </c>
      <c r="D21" s="126">
        <v>51.686224934689996</v>
      </c>
      <c r="E21" s="126">
        <v>50.799647083496005</v>
      </c>
      <c r="F21" s="126">
        <v>52.917609929299203</v>
      </c>
      <c r="G21" s="125">
        <v>59.105144168960997</v>
      </c>
      <c r="H21" s="126">
        <v>64.932598900416707</v>
      </c>
      <c r="I21" s="126">
        <v>83.909908705924195</v>
      </c>
      <c r="J21" s="127">
        <v>91.693190755736893</v>
      </c>
      <c r="K21" s="125">
        <v>105.46474978018901</v>
      </c>
      <c r="L21" s="126">
        <v>114.804576360578</v>
      </c>
      <c r="M21" s="126">
        <v>108.47223576678</v>
      </c>
      <c r="N21" s="126">
        <v>104.27805186975101</v>
      </c>
      <c r="O21" s="125">
        <v>113.42202281595699</v>
      </c>
      <c r="P21" s="126">
        <v>125.260073538824</v>
      </c>
      <c r="Q21" s="126">
        <v>135.13735014961802</v>
      </c>
      <c r="R21" s="127">
        <v>149.56585856045399</v>
      </c>
      <c r="S21" s="125">
        <v>144.38408490067002</v>
      </c>
      <c r="T21" s="126">
        <v>137.430175441259</v>
      </c>
      <c r="U21" s="126">
        <v>130.01703127924699</v>
      </c>
      <c r="V21" s="126">
        <v>149.42139350802199</v>
      </c>
      <c r="W21" s="125">
        <v>133.5759419581</v>
      </c>
      <c r="X21" s="126">
        <v>115.66482437570799</v>
      </c>
      <c r="Y21" s="126">
        <v>106.647516120156</v>
      </c>
      <c r="Z21" s="127">
        <v>101.292725142503</v>
      </c>
      <c r="AA21" s="125">
        <v>89.113294513864005</v>
      </c>
      <c r="AB21" s="126">
        <v>93.187587795207904</v>
      </c>
      <c r="AC21" s="126">
        <v>86.342115898113406</v>
      </c>
      <c r="AD21" s="126">
        <v>76.762264684123508</v>
      </c>
      <c r="AE21" s="125">
        <v>78.062996336390199</v>
      </c>
      <c r="AF21" s="126">
        <v>74.905621335434603</v>
      </c>
      <c r="AG21" s="126">
        <v>81.817775548100002</v>
      </c>
      <c r="AH21" s="127">
        <v>78.502017133236109</v>
      </c>
      <c r="AI21" s="125">
        <v>83.298680937740599</v>
      </c>
      <c r="AJ21" s="126">
        <v>81.460669794006407</v>
      </c>
      <c r="AK21" s="126">
        <v>84.1066729452331</v>
      </c>
      <c r="AL21" s="126">
        <v>86.202409167092597</v>
      </c>
      <c r="AM21" s="125">
        <v>88.429216820962893</v>
      </c>
      <c r="AN21" s="126">
        <v>88.10359784676281</v>
      </c>
      <c r="AO21" s="126">
        <v>94.146180543996209</v>
      </c>
      <c r="AP21" s="127">
        <v>91.829689367648797</v>
      </c>
      <c r="AQ21" s="125">
        <v>87.958417396536603</v>
      </c>
      <c r="AR21" s="126">
        <v>107.00446658707099</v>
      </c>
      <c r="AS21" s="126">
        <v>106.30036941329399</v>
      </c>
      <c r="AT21" s="126">
        <v>114.622474291</v>
      </c>
      <c r="AU21" s="125">
        <v>125.112598860498</v>
      </c>
      <c r="AV21" s="126">
        <v>123.59692950242899</v>
      </c>
      <c r="AW21" s="126">
        <v>109.786935401185</v>
      </c>
      <c r="AX21" s="127">
        <v>127.81740151471598</v>
      </c>
      <c r="AY21" s="125">
        <v>123.329358126428</v>
      </c>
      <c r="AZ21" s="126">
        <v>95.459747581509404</v>
      </c>
      <c r="BA21" s="126">
        <v>90.283646505380005</v>
      </c>
      <c r="BB21" s="127">
        <v>54.893586270399695</v>
      </c>
      <c r="BC21" s="126">
        <v>33.950841209606899</v>
      </c>
      <c r="BD21" s="126">
        <v>44.5403158007434</v>
      </c>
      <c r="BE21" s="126">
        <v>56.437349020503902</v>
      </c>
      <c r="BF21" s="128">
        <v>46.046639536692204</v>
      </c>
      <c r="BG21" s="129">
        <v>55.77388118453328</v>
      </c>
      <c r="BH21" s="126">
        <v>65.084728834000146</v>
      </c>
      <c r="BI21" s="126">
        <v>64.397313047706263</v>
      </c>
      <c r="BJ21" s="127">
        <v>70.013773872774536</v>
      </c>
      <c r="BK21" s="125">
        <v>76.588936639405034</v>
      </c>
      <c r="BL21" s="126">
        <v>75.099773645690732</v>
      </c>
      <c r="BM21" s="126">
        <v>71.983881621291772</v>
      </c>
      <c r="BN21" s="127">
        <v>66.127372520318417</v>
      </c>
      <c r="BO21" s="125">
        <v>59.166611983985483</v>
      </c>
      <c r="BP21" s="126">
        <v>57.522025080206994</v>
      </c>
      <c r="BQ21" s="126">
        <v>54.826651336798008</v>
      </c>
      <c r="BR21" s="127">
        <v>51.005862701648255</v>
      </c>
      <c r="BS21" s="125">
        <v>48.953163428333433</v>
      </c>
      <c r="BT21" s="126">
        <v>48.58426874615774</v>
      </c>
      <c r="BU21" s="126">
        <v>49.528147080189044</v>
      </c>
      <c r="BV21" s="127">
        <v>49.781051710692992</v>
      </c>
      <c r="BW21" s="125">
        <v>49.865562318564258</v>
      </c>
      <c r="BX21" s="126">
        <v>49.700279926500372</v>
      </c>
      <c r="BY21" s="126">
        <v>52.977308173354452</v>
      </c>
      <c r="BZ21" s="127">
        <v>46.607735118882239</v>
      </c>
      <c r="CA21" s="130">
        <v>47.958488242888052</v>
      </c>
      <c r="CB21" s="126">
        <v>56.924860539459551</v>
      </c>
      <c r="CC21" s="126">
        <v>65.57147482609615</v>
      </c>
      <c r="CD21" s="127">
        <v>62.117180869669042</v>
      </c>
      <c r="CE21" s="125">
        <v>65.08628987272121</v>
      </c>
      <c r="CF21" s="126">
        <v>57.34816370097311</v>
      </c>
      <c r="CG21" s="126">
        <v>65.584749305169908</v>
      </c>
      <c r="CH21" s="126">
        <v>83.86598223890897</v>
      </c>
      <c r="CI21" s="125">
        <v>88.881381917531414</v>
      </c>
      <c r="CJ21" s="126">
        <v>100.57306169658786</v>
      </c>
      <c r="CK21" s="126">
        <v>107.61022449493842</v>
      </c>
      <c r="CL21" s="127">
        <v>109.0569492746618</v>
      </c>
      <c r="CM21" s="125">
        <v>117.56786936355546</v>
      </c>
      <c r="CN21" s="126">
        <v>112.22929706090031</v>
      </c>
      <c r="CO21" s="126">
        <v>121.41012903003056</v>
      </c>
      <c r="CP21" s="127">
        <v>110.63012734985594</v>
      </c>
      <c r="CQ21" s="125">
        <v>96.362922814643284</v>
      </c>
      <c r="CR21" s="126">
        <v>88.436058657791534</v>
      </c>
      <c r="CS21" s="126">
        <v>86.390562154187606</v>
      </c>
      <c r="CT21" s="131">
        <v>89.948773372297225</v>
      </c>
      <c r="CU21" s="125">
        <v>63.079245062548409</v>
      </c>
      <c r="CV21" s="126">
        <v>47.011918424977068</v>
      </c>
      <c r="CW21" s="126">
        <v>73.623429517409306</v>
      </c>
      <c r="CX21" s="131">
        <v>63.345898499635375</v>
      </c>
      <c r="CY21" s="264">
        <v>68.391667253672111</v>
      </c>
      <c r="CZ21" s="233">
        <v>79.073033720886613</v>
      </c>
      <c r="DA21" s="233">
        <v>85.121919669457995</v>
      </c>
      <c r="DB21" s="268">
        <v>99.846052423580929</v>
      </c>
      <c r="DC21"/>
      <c r="DD21"/>
      <c r="DE21"/>
      <c r="DF21" s="236"/>
      <c r="DG21" s="236"/>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row>
    <row r="22" spans="1:995" ht="14.25" customHeight="1" x14ac:dyDescent="0.25">
      <c r="A22" s="123" t="s">
        <v>68</v>
      </c>
      <c r="B22" s="124"/>
      <c r="C22" s="125">
        <v>63.077974340462298</v>
      </c>
      <c r="D22" s="126">
        <v>72.372988772261806</v>
      </c>
      <c r="E22" s="126">
        <v>81.676685012654104</v>
      </c>
      <c r="F22" s="126">
        <v>75.347539166213394</v>
      </c>
      <c r="G22" s="125">
        <v>73.479772428607404</v>
      </c>
      <c r="H22" s="126">
        <v>72.764030924132001</v>
      </c>
      <c r="I22" s="126">
        <v>81.984751134992891</v>
      </c>
      <c r="J22" s="127">
        <v>94.913013938910893</v>
      </c>
      <c r="K22" s="125">
        <v>105.663898602232</v>
      </c>
      <c r="L22" s="126">
        <v>107.460408017817</v>
      </c>
      <c r="M22" s="126">
        <v>99.909923376464604</v>
      </c>
      <c r="N22" s="126">
        <v>108.695213920838</v>
      </c>
      <c r="O22" s="125">
        <v>117.17885860464202</v>
      </c>
      <c r="P22" s="126">
        <v>120.836584751354</v>
      </c>
      <c r="Q22" s="126">
        <v>132.18976082602001</v>
      </c>
      <c r="R22" s="127">
        <v>127.075961853557</v>
      </c>
      <c r="S22" s="125">
        <v>137.951915408838</v>
      </c>
      <c r="T22" s="126">
        <v>171.19903375184501</v>
      </c>
      <c r="U22" s="126">
        <v>136.10979689046002</v>
      </c>
      <c r="V22" s="126">
        <v>134.644607366087</v>
      </c>
      <c r="W22" s="125">
        <v>141.522268313105</v>
      </c>
      <c r="X22" s="126">
        <v>139.152988427547</v>
      </c>
      <c r="Y22" s="126">
        <v>134.31616341733502</v>
      </c>
      <c r="Z22" s="127">
        <v>129.88313728140599</v>
      </c>
      <c r="AA22" s="125">
        <v>114.377545141344</v>
      </c>
      <c r="AB22" s="126">
        <v>114.168833165442</v>
      </c>
      <c r="AC22" s="126">
        <v>104.61036577100799</v>
      </c>
      <c r="AD22" s="126">
        <v>103.08735206937001</v>
      </c>
      <c r="AE22" s="125">
        <v>86.799648698986999</v>
      </c>
      <c r="AF22" s="126">
        <v>83.465381905717692</v>
      </c>
      <c r="AG22" s="126">
        <v>86.402208247480999</v>
      </c>
      <c r="AH22" s="127">
        <v>78.213631134162</v>
      </c>
      <c r="AI22" s="125">
        <v>82.018293065268097</v>
      </c>
      <c r="AJ22" s="126">
        <v>74.824915459946098</v>
      </c>
      <c r="AK22" s="126">
        <v>78.733349479195496</v>
      </c>
      <c r="AL22" s="126">
        <v>81.330357502070811</v>
      </c>
      <c r="AM22" s="125">
        <v>83.354685370273202</v>
      </c>
      <c r="AN22" s="126">
        <v>82.320687794549002</v>
      </c>
      <c r="AO22" s="126">
        <v>73.461212273437297</v>
      </c>
      <c r="AP22" s="127">
        <v>75.970500396627003</v>
      </c>
      <c r="AQ22" s="125">
        <v>77.748259329389697</v>
      </c>
      <c r="AR22" s="126">
        <v>76.386049337072805</v>
      </c>
      <c r="AS22" s="126">
        <v>75.775023911942</v>
      </c>
      <c r="AT22" s="126">
        <v>83.199482775665302</v>
      </c>
      <c r="AU22" s="125">
        <v>80.016216257985093</v>
      </c>
      <c r="AV22" s="126">
        <v>82.448912875641497</v>
      </c>
      <c r="AW22" s="126">
        <v>93.137697695279002</v>
      </c>
      <c r="AX22" s="127">
        <v>87.411328129285806</v>
      </c>
      <c r="AY22" s="125">
        <v>87.708684940202204</v>
      </c>
      <c r="AZ22" s="126">
        <v>90.815363625772207</v>
      </c>
      <c r="BA22" s="126">
        <v>89.9691738984137</v>
      </c>
      <c r="BB22" s="127">
        <v>99.035386417478406</v>
      </c>
      <c r="BC22" s="126">
        <v>80.595515410088097</v>
      </c>
      <c r="BD22" s="126">
        <v>79.060728528935002</v>
      </c>
      <c r="BE22" s="126">
        <v>77.442150238906805</v>
      </c>
      <c r="BF22" s="128">
        <v>65.183128254558696</v>
      </c>
      <c r="BG22" s="129">
        <v>62.966421172378041</v>
      </c>
      <c r="BH22" s="126">
        <v>68.598970880187068</v>
      </c>
      <c r="BI22" s="126">
        <v>65.091546383260521</v>
      </c>
      <c r="BJ22" s="127">
        <v>57.896977435037911</v>
      </c>
      <c r="BK22" s="125">
        <v>71.074898367808842</v>
      </c>
      <c r="BL22" s="126">
        <v>71.348612559802064</v>
      </c>
      <c r="BM22" s="126">
        <v>69.449777895391222</v>
      </c>
      <c r="BN22" s="127">
        <v>61.462591822419022</v>
      </c>
      <c r="BO22" s="125">
        <v>66.12005283544633</v>
      </c>
      <c r="BP22" s="126">
        <v>70.490730092276152</v>
      </c>
      <c r="BQ22" s="126">
        <v>71.293044751249454</v>
      </c>
      <c r="BR22" s="127">
        <v>75.689065546002681</v>
      </c>
      <c r="BS22" s="125">
        <v>74.909297064460716</v>
      </c>
      <c r="BT22" s="126">
        <v>75.650225576036789</v>
      </c>
      <c r="BU22" s="126">
        <v>66.591234926618384</v>
      </c>
      <c r="BV22" s="127">
        <v>69.652756290340605</v>
      </c>
      <c r="BW22" s="125">
        <v>58.946684714298769</v>
      </c>
      <c r="BX22" s="126">
        <v>55.911753233983461</v>
      </c>
      <c r="BY22" s="126">
        <v>59.911072850118977</v>
      </c>
      <c r="BZ22" s="127">
        <v>62.349285934091689</v>
      </c>
      <c r="CA22" s="130">
        <v>50.286816771394363</v>
      </c>
      <c r="CB22" s="126">
        <v>46.939828453831737</v>
      </c>
      <c r="CC22" s="126">
        <v>64.225853572498409</v>
      </c>
      <c r="CD22" s="127">
        <v>63.189271131821698</v>
      </c>
      <c r="CE22" s="125">
        <v>57.462811103542407</v>
      </c>
      <c r="CF22" s="126">
        <v>58.489758361391409</v>
      </c>
      <c r="CG22" s="126">
        <v>52.206286369014819</v>
      </c>
      <c r="CH22" s="126">
        <v>81.926591666429914</v>
      </c>
      <c r="CI22" s="125">
        <v>86.785371537367894</v>
      </c>
      <c r="CJ22" s="126">
        <v>97.398519128737377</v>
      </c>
      <c r="CK22" s="126">
        <v>80.420529049855574</v>
      </c>
      <c r="CL22" s="127">
        <v>72.695775131771569</v>
      </c>
      <c r="CM22" s="125">
        <v>79.155704179281059</v>
      </c>
      <c r="CN22" s="126">
        <v>79.048915032423679</v>
      </c>
      <c r="CO22" s="126">
        <v>89.440613010052886</v>
      </c>
      <c r="CP22" s="127">
        <v>70.730089207886877</v>
      </c>
      <c r="CQ22" s="125">
        <v>80.830363222574647</v>
      </c>
      <c r="CR22" s="126">
        <v>79.982330544333252</v>
      </c>
      <c r="CS22" s="126">
        <v>88.226637537617421</v>
      </c>
      <c r="CT22" s="131">
        <v>94.594749665599537</v>
      </c>
      <c r="CU22" s="125">
        <v>69.563029839682997</v>
      </c>
      <c r="CV22" s="126">
        <v>44.855115918189156</v>
      </c>
      <c r="CW22" s="126">
        <v>70.768011311275785</v>
      </c>
      <c r="CX22" s="131">
        <v>63.625328146025893</v>
      </c>
      <c r="CY22" s="264">
        <v>58.358761921470084</v>
      </c>
      <c r="CZ22" s="233">
        <v>69.204240209042354</v>
      </c>
      <c r="DA22" s="233">
        <v>79.153987351905428</v>
      </c>
      <c r="DB22" s="268">
        <v>100.83888930563987</v>
      </c>
      <c r="DC22"/>
      <c r="DD22"/>
      <c r="DE22"/>
      <c r="DF22" s="236"/>
      <c r="DG22" s="236"/>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row>
    <row r="23" spans="1:995" ht="14.25" customHeight="1" thickBot="1" x14ac:dyDescent="0.3">
      <c r="A23" s="132" t="s">
        <v>69</v>
      </c>
      <c r="B23" s="133"/>
      <c r="C23" s="134"/>
      <c r="D23" s="135"/>
      <c r="E23" s="135"/>
      <c r="F23" s="135"/>
      <c r="G23" s="134"/>
      <c r="H23" s="135"/>
      <c r="I23" s="135"/>
      <c r="J23" s="136"/>
      <c r="K23" s="134"/>
      <c r="L23" s="135"/>
      <c r="M23" s="135"/>
      <c r="N23" s="135"/>
      <c r="O23" s="134"/>
      <c r="P23" s="135"/>
      <c r="Q23" s="135"/>
      <c r="R23" s="136"/>
      <c r="S23" s="134"/>
      <c r="T23" s="135"/>
      <c r="U23" s="135"/>
      <c r="V23" s="135"/>
      <c r="W23" s="134"/>
      <c r="X23" s="135"/>
      <c r="Y23" s="135"/>
      <c r="Z23" s="136"/>
      <c r="AA23" s="134"/>
      <c r="AB23" s="135"/>
      <c r="AC23" s="135"/>
      <c r="AD23" s="135"/>
      <c r="AE23" s="134"/>
      <c r="AF23" s="135"/>
      <c r="AG23" s="135"/>
      <c r="AH23" s="136"/>
      <c r="AI23" s="134"/>
      <c r="AJ23" s="135"/>
      <c r="AK23" s="135"/>
      <c r="AL23" s="135"/>
      <c r="AM23" s="134"/>
      <c r="AN23" s="135"/>
      <c r="AO23" s="135"/>
      <c r="AP23" s="136"/>
      <c r="AQ23" s="134"/>
      <c r="AR23" s="135"/>
      <c r="AS23" s="135"/>
      <c r="AT23" s="135"/>
      <c r="AU23" s="134"/>
      <c r="AV23" s="135"/>
      <c r="AW23" s="135"/>
      <c r="AX23" s="136"/>
      <c r="AY23" s="134"/>
      <c r="AZ23" s="135"/>
      <c r="BA23" s="135"/>
      <c r="BB23" s="136"/>
      <c r="BC23" s="135"/>
      <c r="BD23" s="135"/>
      <c r="BE23" s="135"/>
      <c r="BF23" s="137"/>
      <c r="BG23" s="138">
        <v>74.276296829853237</v>
      </c>
      <c r="BH23" s="135">
        <v>76.677716732006346</v>
      </c>
      <c r="BI23" s="135">
        <v>74.327527803628769</v>
      </c>
      <c r="BJ23" s="136">
        <v>75.507754789949061</v>
      </c>
      <c r="BK23" s="134">
        <v>81.539526605124934</v>
      </c>
      <c r="BL23" s="135">
        <v>81.91218876811665</v>
      </c>
      <c r="BM23" s="135">
        <v>78.344406835557976</v>
      </c>
      <c r="BN23" s="136">
        <v>68.761713257156643</v>
      </c>
      <c r="BO23" s="134">
        <v>64.798067508561175</v>
      </c>
      <c r="BP23" s="135">
        <v>68.631669678507862</v>
      </c>
      <c r="BQ23" s="135">
        <v>61.623933414593481</v>
      </c>
      <c r="BR23" s="136">
        <v>69.046405057242211</v>
      </c>
      <c r="BS23" s="134">
        <v>56.717730402144831</v>
      </c>
      <c r="BT23" s="135">
        <v>53.667859421563854</v>
      </c>
      <c r="BU23" s="135">
        <v>46.040476053339155</v>
      </c>
      <c r="BV23" s="136">
        <v>47.919116724993778</v>
      </c>
      <c r="BW23" s="134">
        <v>48.350718683902983</v>
      </c>
      <c r="BX23" s="135">
        <v>45.987261686519723</v>
      </c>
      <c r="BY23" s="135">
        <v>50.372184768277798</v>
      </c>
      <c r="BZ23" s="136">
        <v>45.24717174879175</v>
      </c>
      <c r="CA23" s="139">
        <v>45.040042371889818</v>
      </c>
      <c r="CB23" s="135">
        <v>50.270968130959695</v>
      </c>
      <c r="CC23" s="135">
        <v>57.49890323104939</v>
      </c>
      <c r="CD23" s="136">
        <v>54.010895780660775</v>
      </c>
      <c r="CE23" s="134">
        <v>53.973421693175602</v>
      </c>
      <c r="CF23" s="135">
        <v>51.170059881474458</v>
      </c>
      <c r="CG23" s="135">
        <v>49.429710269041912</v>
      </c>
      <c r="CH23" s="135">
        <v>72.510355757585017</v>
      </c>
      <c r="CI23" s="134">
        <v>96.109071837677007</v>
      </c>
      <c r="CJ23" s="135">
        <v>120.70480826258382</v>
      </c>
      <c r="CK23" s="135">
        <v>93.518188308042554</v>
      </c>
      <c r="CL23" s="136">
        <v>70.188766942294492</v>
      </c>
      <c r="CM23" s="134">
        <v>71.963445327894092</v>
      </c>
      <c r="CN23" s="135">
        <v>68.612436453407852</v>
      </c>
      <c r="CO23" s="135">
        <v>73.978570643340959</v>
      </c>
      <c r="CP23" s="136">
        <v>57.499445107145064</v>
      </c>
      <c r="CQ23" s="134">
        <v>58.525330753194829</v>
      </c>
      <c r="CR23" s="135">
        <v>58.129604159940627</v>
      </c>
      <c r="CS23" s="135">
        <v>61.320548749749747</v>
      </c>
      <c r="CT23" s="206">
        <v>57.912672396559927</v>
      </c>
      <c r="CU23" s="134">
        <v>41.027861157441272</v>
      </c>
      <c r="CV23" s="135">
        <v>23.542159788276422</v>
      </c>
      <c r="CW23" s="135">
        <v>38.472569370791796</v>
      </c>
      <c r="CX23" s="206">
        <v>39.40683997852112</v>
      </c>
      <c r="CY23" s="266">
        <v>39.939472920888939</v>
      </c>
      <c r="CZ23" s="235">
        <v>56.321496351184251</v>
      </c>
      <c r="DA23" s="235">
        <v>57.285573167707661</v>
      </c>
      <c r="DB23" s="270">
        <v>67.628020016269758</v>
      </c>
      <c r="DC23"/>
      <c r="DD23"/>
      <c r="DE23"/>
      <c r="DF23" s="236"/>
      <c r="DG23" s="236"/>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row>
    <row r="24" spans="1:995" x14ac:dyDescent="0.25">
      <c r="A24" s="448" t="s">
        <v>114</v>
      </c>
      <c r="B24" s="124"/>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c r="CR24"/>
      <c r="CS24"/>
      <c r="CT24"/>
      <c r="CU24"/>
      <c r="CV24"/>
      <c r="CW24"/>
      <c r="CX24"/>
      <c r="CY24"/>
      <c r="CZ24"/>
      <c r="DA24" s="236"/>
      <c r="DB24" s="236"/>
      <c r="DC24" s="236"/>
      <c r="DD24" s="236"/>
      <c r="DE24"/>
      <c r="DF24" s="236"/>
      <c r="DG24" s="236"/>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row>
    <row r="25" spans="1:995" s="73" customFormat="1" ht="20.25" customHeight="1" thickBot="1" x14ac:dyDescent="0.3">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ALE25"/>
      <c r="ALF25"/>
      <c r="ALG25"/>
    </row>
    <row r="26" spans="1:995" ht="13.5" customHeight="1" x14ac:dyDescent="0.25">
      <c r="A26" s="514" t="s">
        <v>85</v>
      </c>
      <c r="B26" s="515"/>
      <c r="C26" s="510">
        <v>1996</v>
      </c>
      <c r="D26" s="510"/>
      <c r="E26" s="510"/>
      <c r="F26" s="510"/>
      <c r="G26" s="510">
        <v>1997</v>
      </c>
      <c r="H26" s="510"/>
      <c r="I26" s="510"/>
      <c r="J26" s="510"/>
      <c r="K26" s="510">
        <v>1998</v>
      </c>
      <c r="L26" s="510"/>
      <c r="M26" s="510"/>
      <c r="N26" s="510"/>
      <c r="O26" s="510">
        <v>1999</v>
      </c>
      <c r="P26" s="510"/>
      <c r="Q26" s="510"/>
      <c r="R26" s="510"/>
      <c r="S26" s="510">
        <v>2000</v>
      </c>
      <c r="T26" s="510"/>
      <c r="U26" s="510"/>
      <c r="V26" s="510"/>
      <c r="W26" s="510">
        <v>2001</v>
      </c>
      <c r="X26" s="510"/>
      <c r="Y26" s="510"/>
      <c r="Z26" s="510"/>
      <c r="AA26" s="510">
        <v>2002</v>
      </c>
      <c r="AB26" s="510"/>
      <c r="AC26" s="510"/>
      <c r="AD26" s="510"/>
      <c r="AE26" s="510">
        <v>2003</v>
      </c>
      <c r="AF26" s="510"/>
      <c r="AG26" s="510"/>
      <c r="AH26" s="510"/>
      <c r="AI26" s="510">
        <v>2004</v>
      </c>
      <c r="AJ26" s="510"/>
      <c r="AK26" s="510"/>
      <c r="AL26" s="510"/>
      <c r="AM26" s="510">
        <v>2005</v>
      </c>
      <c r="AN26" s="510"/>
      <c r="AO26" s="510"/>
      <c r="AP26" s="510"/>
      <c r="AQ26" s="510">
        <v>2006</v>
      </c>
      <c r="AR26" s="510"/>
      <c r="AS26" s="510"/>
      <c r="AT26" s="510"/>
      <c r="AU26" s="510">
        <v>2007</v>
      </c>
      <c r="AV26" s="510"/>
      <c r="AW26" s="510"/>
      <c r="AX26" s="510"/>
      <c r="AY26" s="510">
        <v>2008</v>
      </c>
      <c r="AZ26" s="510"/>
      <c r="BA26" s="510"/>
      <c r="BB26" s="510"/>
      <c r="BC26" s="512">
        <v>2009</v>
      </c>
      <c r="BD26" s="512"/>
      <c r="BE26" s="512"/>
      <c r="BF26" s="512"/>
      <c r="BG26" s="513">
        <v>2010</v>
      </c>
      <c r="BH26" s="513"/>
      <c r="BI26" s="513"/>
      <c r="BJ26" s="513"/>
      <c r="BK26" s="522">
        <v>2011</v>
      </c>
      <c r="BL26" s="522"/>
      <c r="BM26" s="522"/>
      <c r="BN26" s="522"/>
      <c r="BO26" s="511">
        <v>2012</v>
      </c>
      <c r="BP26" s="511"/>
      <c r="BQ26" s="511"/>
      <c r="BR26" s="511"/>
      <c r="BS26" s="511">
        <v>2013</v>
      </c>
      <c r="BT26" s="511"/>
      <c r="BU26" s="511"/>
      <c r="BV26" s="511"/>
      <c r="BW26" s="511">
        <v>2014</v>
      </c>
      <c r="BX26" s="511"/>
      <c r="BY26" s="511"/>
      <c r="BZ26" s="511"/>
      <c r="CA26" s="511">
        <v>2015</v>
      </c>
      <c r="CB26" s="511"/>
      <c r="CC26" s="511"/>
      <c r="CD26" s="511"/>
      <c r="CE26" s="511">
        <f>CE$3</f>
        <v>2016</v>
      </c>
      <c r="CF26" s="511"/>
      <c r="CG26" s="511"/>
      <c r="CH26" s="511"/>
      <c r="CI26" s="521">
        <f>CI$3</f>
        <v>2017</v>
      </c>
      <c r="CJ26" s="521"/>
      <c r="CK26" s="521"/>
      <c r="CL26" s="521"/>
      <c r="CM26" s="511">
        <f>CM$3</f>
        <v>2018</v>
      </c>
      <c r="CN26" s="511"/>
      <c r="CO26" s="511"/>
      <c r="CP26" s="511"/>
      <c r="CQ26" s="511">
        <v>2019</v>
      </c>
      <c r="CR26" s="511"/>
      <c r="CS26" s="511"/>
      <c r="CT26" s="511"/>
      <c r="CU26" s="511">
        <v>2020</v>
      </c>
      <c r="CV26" s="511"/>
      <c r="CW26" s="511"/>
      <c r="CX26" s="511"/>
      <c r="CY26" s="516">
        <v>2021</v>
      </c>
      <c r="CZ26" s="517"/>
      <c r="DA26" s="517"/>
      <c r="DB26" s="518"/>
      <c r="DC26" s="516">
        <v>2022</v>
      </c>
      <c r="DD26" s="517"/>
      <c r="DE26" s="517"/>
      <c r="DF26" s="523"/>
      <c r="DG26" s="23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row>
    <row r="27" spans="1:995" ht="13.5" customHeight="1" x14ac:dyDescent="0.25">
      <c r="A27" s="519" t="s">
        <v>86</v>
      </c>
      <c r="B27" s="520"/>
      <c r="C27" s="32" t="s">
        <v>18</v>
      </c>
      <c r="D27" s="30" t="s">
        <v>19</v>
      </c>
      <c r="E27" s="30" t="s">
        <v>20</v>
      </c>
      <c r="F27" s="30" t="s">
        <v>21</v>
      </c>
      <c r="G27" s="32" t="s">
        <v>18</v>
      </c>
      <c r="H27" s="30" t="s">
        <v>19</v>
      </c>
      <c r="I27" s="30" t="s">
        <v>20</v>
      </c>
      <c r="J27" s="29" t="s">
        <v>21</v>
      </c>
      <c r="K27" s="32" t="s">
        <v>18</v>
      </c>
      <c r="L27" s="30" t="s">
        <v>19</v>
      </c>
      <c r="M27" s="30" t="s">
        <v>20</v>
      </c>
      <c r="N27" s="30" t="s">
        <v>21</v>
      </c>
      <c r="O27" s="32" t="s">
        <v>18</v>
      </c>
      <c r="P27" s="30" t="s">
        <v>19</v>
      </c>
      <c r="Q27" s="30" t="s">
        <v>20</v>
      </c>
      <c r="R27" s="29" t="s">
        <v>21</v>
      </c>
      <c r="S27" s="32" t="s">
        <v>18</v>
      </c>
      <c r="T27" s="30" t="s">
        <v>19</v>
      </c>
      <c r="U27" s="30" t="s">
        <v>20</v>
      </c>
      <c r="V27" s="30" t="s">
        <v>21</v>
      </c>
      <c r="W27" s="32" t="s">
        <v>18</v>
      </c>
      <c r="X27" s="30" t="s">
        <v>19</v>
      </c>
      <c r="Y27" s="30" t="s">
        <v>20</v>
      </c>
      <c r="Z27" s="29" t="s">
        <v>21</v>
      </c>
      <c r="AA27" s="32" t="s">
        <v>18</v>
      </c>
      <c r="AB27" s="30" t="s">
        <v>19</v>
      </c>
      <c r="AC27" s="30" t="s">
        <v>20</v>
      </c>
      <c r="AD27" s="30" t="s">
        <v>21</v>
      </c>
      <c r="AE27" s="32" t="s">
        <v>18</v>
      </c>
      <c r="AF27" s="30" t="s">
        <v>19</v>
      </c>
      <c r="AG27" s="30" t="s">
        <v>20</v>
      </c>
      <c r="AH27" s="29" t="s">
        <v>21</v>
      </c>
      <c r="AI27" s="32" t="s">
        <v>18</v>
      </c>
      <c r="AJ27" s="30" t="s">
        <v>19</v>
      </c>
      <c r="AK27" s="30" t="s">
        <v>20</v>
      </c>
      <c r="AL27" s="30" t="s">
        <v>21</v>
      </c>
      <c r="AM27" s="32" t="s">
        <v>18</v>
      </c>
      <c r="AN27" s="30" t="s">
        <v>19</v>
      </c>
      <c r="AO27" s="30" t="s">
        <v>20</v>
      </c>
      <c r="AP27" s="29" t="s">
        <v>21</v>
      </c>
      <c r="AQ27" s="32" t="s">
        <v>18</v>
      </c>
      <c r="AR27" s="30" t="s">
        <v>19</v>
      </c>
      <c r="AS27" s="30" t="s">
        <v>20</v>
      </c>
      <c r="AT27" s="30" t="s">
        <v>21</v>
      </c>
      <c r="AU27" s="32" t="s">
        <v>18</v>
      </c>
      <c r="AV27" s="30" t="s">
        <v>19</v>
      </c>
      <c r="AW27" s="30" t="s">
        <v>20</v>
      </c>
      <c r="AX27" s="29" t="s">
        <v>21</v>
      </c>
      <c r="AY27" s="32" t="s">
        <v>18</v>
      </c>
      <c r="AZ27" s="30" t="s">
        <v>19</v>
      </c>
      <c r="BA27" s="30" t="s">
        <v>20</v>
      </c>
      <c r="BB27" s="29" t="s">
        <v>21</v>
      </c>
      <c r="BC27" s="32" t="s">
        <v>18</v>
      </c>
      <c r="BD27" s="30" t="s">
        <v>19</v>
      </c>
      <c r="BE27" s="30" t="s">
        <v>20</v>
      </c>
      <c r="BF27" s="74" t="s">
        <v>21</v>
      </c>
      <c r="BG27" s="75" t="s">
        <v>49</v>
      </c>
      <c r="BH27" s="34" t="s">
        <v>19</v>
      </c>
      <c r="BI27" s="34" t="s">
        <v>20</v>
      </c>
      <c r="BJ27" s="35" t="s">
        <v>21</v>
      </c>
      <c r="BK27" s="33" t="s">
        <v>18</v>
      </c>
      <c r="BL27" s="34" t="s">
        <v>19</v>
      </c>
      <c r="BM27" s="34" t="s">
        <v>20</v>
      </c>
      <c r="BN27" s="35" t="s">
        <v>21</v>
      </c>
      <c r="BO27" s="33" t="s">
        <v>18</v>
      </c>
      <c r="BP27" s="34" t="s">
        <v>19</v>
      </c>
      <c r="BQ27" s="34" t="s">
        <v>20</v>
      </c>
      <c r="BR27" s="35" t="s">
        <v>21</v>
      </c>
      <c r="BS27" s="33" t="s">
        <v>18</v>
      </c>
      <c r="BT27" s="34" t="s">
        <v>19</v>
      </c>
      <c r="BU27" s="34" t="s">
        <v>20</v>
      </c>
      <c r="BV27" s="35" t="s">
        <v>21</v>
      </c>
      <c r="BW27" s="33" t="s">
        <v>18</v>
      </c>
      <c r="BX27" s="34" t="s">
        <v>19</v>
      </c>
      <c r="BY27" s="34" t="s">
        <v>20</v>
      </c>
      <c r="BZ27" s="35" t="s">
        <v>21</v>
      </c>
      <c r="CA27" s="76" t="s">
        <v>18</v>
      </c>
      <c r="CB27" s="34" t="s">
        <v>50</v>
      </c>
      <c r="CC27" s="34" t="s">
        <v>51</v>
      </c>
      <c r="CD27" s="35" t="s">
        <v>21</v>
      </c>
      <c r="CE27" s="33" t="str">
        <f t="shared" ref="CE27:CP27" si="2">CE$4</f>
        <v>T1</v>
      </c>
      <c r="CF27" s="34" t="str">
        <f t="shared" si="2"/>
        <v>T2</v>
      </c>
      <c r="CG27" s="34" t="str">
        <f t="shared" si="2"/>
        <v>T3</v>
      </c>
      <c r="CH27" s="35" t="str">
        <f t="shared" si="2"/>
        <v>T4</v>
      </c>
      <c r="CI27" s="33" t="str">
        <f t="shared" si="2"/>
        <v>T1</v>
      </c>
      <c r="CJ27" s="34" t="str">
        <f t="shared" si="2"/>
        <v>T2</v>
      </c>
      <c r="CK27" s="34" t="str">
        <f t="shared" si="2"/>
        <v>T3</v>
      </c>
      <c r="CL27" s="35" t="str">
        <f t="shared" si="2"/>
        <v>T4</v>
      </c>
      <c r="CM27" s="33" t="str">
        <f t="shared" si="2"/>
        <v>T1</v>
      </c>
      <c r="CN27" s="34" t="str">
        <f t="shared" si="2"/>
        <v>T2</v>
      </c>
      <c r="CO27" s="34" t="str">
        <f t="shared" si="2"/>
        <v>T3</v>
      </c>
      <c r="CP27" s="34" t="str">
        <f t="shared" si="2"/>
        <v>T4</v>
      </c>
      <c r="CQ27" s="33" t="s">
        <v>18</v>
      </c>
      <c r="CR27" s="34" t="s">
        <v>19</v>
      </c>
      <c r="CS27" s="34" t="s">
        <v>20</v>
      </c>
      <c r="CT27" s="35" t="s">
        <v>21</v>
      </c>
      <c r="CU27" s="33" t="s">
        <v>18</v>
      </c>
      <c r="CV27" s="34" t="str">
        <f>CV4</f>
        <v>T2</v>
      </c>
      <c r="CW27" s="34" t="str">
        <f>CW4</f>
        <v>T3</v>
      </c>
      <c r="CX27" s="35" t="s">
        <v>21</v>
      </c>
      <c r="CY27" s="33" t="str">
        <f>CU27</f>
        <v>T1</v>
      </c>
      <c r="CZ27" s="34" t="s">
        <v>19</v>
      </c>
      <c r="DA27" s="34" t="s">
        <v>20</v>
      </c>
      <c r="DB27" s="34" t="s">
        <v>21</v>
      </c>
      <c r="DC27" s="500" t="s">
        <v>18</v>
      </c>
      <c r="DD27" s="77" t="s">
        <v>19</v>
      </c>
      <c r="DE27" s="77" t="s">
        <v>20</v>
      </c>
      <c r="DF27" s="275" t="s">
        <v>21</v>
      </c>
      <c r="DG27" s="236"/>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row>
    <row r="28" spans="1:995" ht="14.25" customHeight="1" x14ac:dyDescent="0.25">
      <c r="A28" s="530" t="s">
        <v>70</v>
      </c>
      <c r="B28" s="140" t="s">
        <v>71</v>
      </c>
      <c r="C28" s="141">
        <v>109.118857190715</v>
      </c>
      <c r="D28" s="142">
        <v>107.006542269188</v>
      </c>
      <c r="E28" s="142">
        <v>108.378373973558</v>
      </c>
      <c r="F28" s="142">
        <v>103.609311547712</v>
      </c>
      <c r="G28" s="141">
        <v>99.401083521636494</v>
      </c>
      <c r="H28" s="142">
        <v>99.388398040961405</v>
      </c>
      <c r="I28" s="142">
        <v>94.682257205225298</v>
      </c>
      <c r="J28" s="143">
        <v>91.795233724664001</v>
      </c>
      <c r="K28" s="141">
        <v>88.201846487803195</v>
      </c>
      <c r="L28" s="142">
        <v>87.2372563655086</v>
      </c>
      <c r="M28" s="142">
        <v>87.379701437283501</v>
      </c>
      <c r="N28" s="142">
        <v>88.738409874392005</v>
      </c>
      <c r="O28" s="141">
        <v>86.920540988384602</v>
      </c>
      <c r="P28" s="142">
        <v>85.621576125175096</v>
      </c>
      <c r="Q28" s="142">
        <v>85.444575878389003</v>
      </c>
      <c r="R28" s="143">
        <v>84.398555361673701</v>
      </c>
      <c r="S28" s="141">
        <v>86.744577036252394</v>
      </c>
      <c r="T28" s="142">
        <v>83.912271606390206</v>
      </c>
      <c r="U28" s="142">
        <v>85.570992603770605</v>
      </c>
      <c r="V28" s="142">
        <v>86.899916580669398</v>
      </c>
      <c r="W28" s="141">
        <v>92.326662481007503</v>
      </c>
      <c r="X28" s="142">
        <v>95.740994818318697</v>
      </c>
      <c r="Y28" s="142">
        <v>97.562500750583197</v>
      </c>
      <c r="Z28" s="143">
        <v>103.14457431599</v>
      </c>
      <c r="AA28" s="141">
        <v>104.346739426399</v>
      </c>
      <c r="AB28" s="142">
        <v>101.821541670046</v>
      </c>
      <c r="AC28" s="142">
        <v>107.059060292014</v>
      </c>
      <c r="AD28" s="142">
        <v>111.13646538566201</v>
      </c>
      <c r="AE28" s="141">
        <v>110.910612111318</v>
      </c>
      <c r="AF28" s="142">
        <v>112.899044313537</v>
      </c>
      <c r="AG28" s="142">
        <v>117.31782577886</v>
      </c>
      <c r="AH28" s="143">
        <v>116.883098202068</v>
      </c>
      <c r="AI28" s="141">
        <v>115.019887980441</v>
      </c>
      <c r="AJ28" s="142">
        <v>118.892504402992</v>
      </c>
      <c r="AK28" s="142">
        <v>115.099663258555</v>
      </c>
      <c r="AL28" s="142">
        <v>112.100104800007</v>
      </c>
      <c r="AM28" s="141">
        <v>111.94126746563001</v>
      </c>
      <c r="AN28" s="142">
        <v>115.545487930344</v>
      </c>
      <c r="AO28" s="142">
        <v>112.916835794517</v>
      </c>
      <c r="AP28" s="143">
        <v>112.18803055289</v>
      </c>
      <c r="AQ28" s="141">
        <v>112.663849927296</v>
      </c>
      <c r="AR28" s="142">
        <v>111.79347702934101</v>
      </c>
      <c r="AS28" s="142">
        <v>111.20497230163799</v>
      </c>
      <c r="AT28" s="142">
        <v>115.31477949726001</v>
      </c>
      <c r="AU28" s="141">
        <v>115.645403428218</v>
      </c>
      <c r="AV28" s="142">
        <v>113.612520592829</v>
      </c>
      <c r="AW28" s="142">
        <v>116.455535977612</v>
      </c>
      <c r="AX28" s="143">
        <v>115.755870819579</v>
      </c>
      <c r="AY28" s="141">
        <v>118.279399490532</v>
      </c>
      <c r="AZ28" s="142">
        <v>120.699683718377</v>
      </c>
      <c r="BA28" s="142">
        <v>122.426607627606</v>
      </c>
      <c r="BB28" s="143">
        <v>129.21654450325499</v>
      </c>
      <c r="BC28" s="141">
        <v>133.95405773475699</v>
      </c>
      <c r="BD28" s="142">
        <v>130.26304252556901</v>
      </c>
      <c r="BE28" s="142">
        <v>131.17609738002301</v>
      </c>
      <c r="BF28" s="144">
        <v>127.04445838993</v>
      </c>
      <c r="BG28" s="145">
        <v>127.582585777977</v>
      </c>
      <c r="BH28" s="142">
        <v>128.81692826915202</v>
      </c>
      <c r="BI28" s="142">
        <v>126.960665449659</v>
      </c>
      <c r="BJ28" s="143">
        <v>125.46540165404301</v>
      </c>
      <c r="BK28" s="141">
        <v>128.350121667667</v>
      </c>
      <c r="BL28" s="142">
        <v>125.91220813844399</v>
      </c>
      <c r="BM28" s="142">
        <v>131.79743487301801</v>
      </c>
      <c r="BN28" s="143">
        <v>137.22508240580299</v>
      </c>
      <c r="BO28" s="141">
        <v>134.62175934730601</v>
      </c>
      <c r="BP28" s="142">
        <v>135.585665168199</v>
      </c>
      <c r="BQ28" s="142">
        <v>132.960662677366</v>
      </c>
      <c r="BR28" s="143">
        <v>132.34149365990902</v>
      </c>
      <c r="BS28" s="141">
        <v>132.73025441254802</v>
      </c>
      <c r="BT28" s="142">
        <v>133.35145547092901</v>
      </c>
      <c r="BU28" s="142">
        <v>134.337806950372</v>
      </c>
      <c r="BV28" s="143">
        <v>134.63063860858702</v>
      </c>
      <c r="BW28" s="141">
        <v>138.65198412401901</v>
      </c>
      <c r="BX28" s="142">
        <v>139.28594760734401</v>
      </c>
      <c r="BY28" s="142">
        <v>138.48403568317801</v>
      </c>
      <c r="BZ28" s="143">
        <v>138.08673548427097</v>
      </c>
      <c r="CA28" s="146">
        <v>140.82323279708601</v>
      </c>
      <c r="CB28" s="142">
        <v>138.872533372936</v>
      </c>
      <c r="CC28" s="142">
        <v>137.19520409691299</v>
      </c>
      <c r="CD28" s="143">
        <v>141.15771612403699</v>
      </c>
      <c r="CE28" s="141">
        <v>140.17685302155101</v>
      </c>
      <c r="CF28" s="142">
        <v>150.98840454651503</v>
      </c>
      <c r="CG28" s="142">
        <v>153.61647564934299</v>
      </c>
      <c r="CH28" s="142">
        <v>151.33981129862403</v>
      </c>
      <c r="CI28" s="141">
        <v>147.85313183966599</v>
      </c>
      <c r="CJ28" s="142">
        <v>148.278018290483</v>
      </c>
      <c r="CK28" s="142">
        <v>142.74486389644403</v>
      </c>
      <c r="CL28" s="143">
        <v>143.956457456729</v>
      </c>
      <c r="CM28" s="141">
        <v>139.286154075524</v>
      </c>
      <c r="CN28" s="142">
        <v>139.27444746755299</v>
      </c>
      <c r="CO28" s="142">
        <v>124.25394860026</v>
      </c>
      <c r="CP28" s="143">
        <v>137.31959385473502</v>
      </c>
      <c r="CQ28" s="141">
        <v>133.250048373591</v>
      </c>
      <c r="CR28" s="142">
        <v>134.786069064966</v>
      </c>
      <c r="CS28" s="142">
        <v>132.789959828599</v>
      </c>
      <c r="CT28" s="143">
        <v>134.80510080520799</v>
      </c>
      <c r="CU28" s="141">
        <v>155.38424897761098</v>
      </c>
      <c r="CV28" s="142">
        <v>127.36286548690799</v>
      </c>
      <c r="CW28" s="142">
        <v>138.58337272558398</v>
      </c>
      <c r="CX28" s="143">
        <v>135.72728925880801</v>
      </c>
      <c r="CY28" s="142">
        <v>147.74398417448799</v>
      </c>
      <c r="CZ28" s="149">
        <v>151.63420102980601</v>
      </c>
      <c r="DA28" s="149">
        <v>154.787206346608</v>
      </c>
      <c r="DB28" s="149">
        <v>151.601523692256</v>
      </c>
      <c r="DC28" s="141">
        <v>160.51149874169803</v>
      </c>
      <c r="DD28" s="142">
        <v>164.203260968037</v>
      </c>
      <c r="DE28" s="142">
        <v>163.13229666923999</v>
      </c>
      <c r="DF28" s="501">
        <v>167.99298365741399</v>
      </c>
      <c r="DG28" s="236"/>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row>
    <row r="29" spans="1:995" ht="14.25" customHeight="1" x14ac:dyDescent="0.25">
      <c r="A29" s="530"/>
      <c r="B29" s="147" t="s">
        <v>72</v>
      </c>
      <c r="C29" s="148">
        <v>40.935928897817597</v>
      </c>
      <c r="D29" s="149">
        <v>42.592442825524401</v>
      </c>
      <c r="E29" s="149">
        <v>41.958845048285497</v>
      </c>
      <c r="F29" s="149">
        <v>44.825470642348201</v>
      </c>
      <c r="G29" s="148">
        <v>45.392769859781403</v>
      </c>
      <c r="H29" s="149">
        <v>48.727355082294999</v>
      </c>
      <c r="I29" s="149">
        <v>50.2002771044626</v>
      </c>
      <c r="J29" s="150">
        <v>54.302178678829698</v>
      </c>
      <c r="K29" s="148">
        <v>56.551963545253301</v>
      </c>
      <c r="L29" s="149">
        <v>59.1429890020042</v>
      </c>
      <c r="M29" s="149">
        <v>54.631520272779198</v>
      </c>
      <c r="N29" s="149">
        <v>53.250364940081496</v>
      </c>
      <c r="O29" s="148">
        <v>58.112260272190198</v>
      </c>
      <c r="P29" s="149">
        <v>60.937560599805401</v>
      </c>
      <c r="Q29" s="149">
        <v>68.087818254448194</v>
      </c>
      <c r="R29" s="150">
        <v>68.650016825091697</v>
      </c>
      <c r="S29" s="148">
        <v>74.097923024984595</v>
      </c>
      <c r="T29" s="149">
        <v>72.339113892429495</v>
      </c>
      <c r="U29" s="149">
        <v>68.508740579777395</v>
      </c>
      <c r="V29" s="149">
        <v>72.593992817766605</v>
      </c>
      <c r="W29" s="148">
        <v>72.945495618105994</v>
      </c>
      <c r="X29" s="149">
        <v>66.271796412571902</v>
      </c>
      <c r="Y29" s="149">
        <v>63.959060354969999</v>
      </c>
      <c r="Z29" s="150">
        <v>62.503933172458403</v>
      </c>
      <c r="AA29" s="148">
        <v>60.764708602393704</v>
      </c>
      <c r="AB29" s="149">
        <v>60.043611826560003</v>
      </c>
      <c r="AC29" s="149">
        <v>59.885150656794004</v>
      </c>
      <c r="AD29" s="149">
        <v>60.064057768977399</v>
      </c>
      <c r="AE29" s="148">
        <v>58.044703218085999</v>
      </c>
      <c r="AF29" s="149">
        <v>57.203301225458603</v>
      </c>
      <c r="AG29" s="149">
        <v>59.723935507529802</v>
      </c>
      <c r="AH29" s="150">
        <v>58.853369589773102</v>
      </c>
      <c r="AI29" s="148">
        <v>59.924872622920503</v>
      </c>
      <c r="AJ29" s="149">
        <v>60.585835119244301</v>
      </c>
      <c r="AK29" s="149">
        <v>60.0558189551788</v>
      </c>
      <c r="AL29" s="149">
        <v>59.602049868965899</v>
      </c>
      <c r="AM29" s="148">
        <v>61.070851177855303</v>
      </c>
      <c r="AN29" s="149">
        <v>61.891519437563602</v>
      </c>
      <c r="AO29" s="149">
        <v>62.637199772024701</v>
      </c>
      <c r="AP29" s="150">
        <v>61.437971097195302</v>
      </c>
      <c r="AQ29" s="148">
        <v>60.169692197434102</v>
      </c>
      <c r="AR29" s="149">
        <v>63.601767749689301</v>
      </c>
      <c r="AS29" s="149">
        <v>63.867809221330603</v>
      </c>
      <c r="AT29" s="149">
        <v>68.368661469932903</v>
      </c>
      <c r="AU29" s="148">
        <v>70.415548203754497</v>
      </c>
      <c r="AV29" s="149">
        <v>74.273635109569298</v>
      </c>
      <c r="AW29" s="149">
        <v>73.082255441483994</v>
      </c>
      <c r="AX29" s="150">
        <v>74.474174855148306</v>
      </c>
      <c r="AY29" s="148">
        <v>72.785643604902205</v>
      </c>
      <c r="AZ29" s="149">
        <v>70.7882570811378</v>
      </c>
      <c r="BA29" s="149">
        <v>65.494999528361504</v>
      </c>
      <c r="BB29" s="150">
        <v>57.426339315595897</v>
      </c>
      <c r="BC29" s="148">
        <v>41.980121411592201</v>
      </c>
      <c r="BD29" s="149">
        <v>41.0310224524668</v>
      </c>
      <c r="BE29" s="149">
        <v>47.201648766130702</v>
      </c>
      <c r="BF29" s="151">
        <v>44.840732982949497</v>
      </c>
      <c r="BG29" s="152">
        <v>66.523600850878992</v>
      </c>
      <c r="BH29" s="149">
        <v>68.260755027939993</v>
      </c>
      <c r="BI29" s="149">
        <v>71.618377059059</v>
      </c>
      <c r="BJ29" s="150">
        <v>76.367815684164</v>
      </c>
      <c r="BK29" s="148">
        <v>79.727171151595002</v>
      </c>
      <c r="BL29" s="149">
        <v>77.455039344662993</v>
      </c>
      <c r="BM29" s="149">
        <v>79.437582398801993</v>
      </c>
      <c r="BN29" s="150">
        <v>76.305989436828</v>
      </c>
      <c r="BO29" s="148">
        <v>67.502459347836009</v>
      </c>
      <c r="BP29" s="149">
        <v>69.712916617844996</v>
      </c>
      <c r="BQ29" s="149">
        <v>62.064955567798009</v>
      </c>
      <c r="BR29" s="150">
        <v>62.761342643814004</v>
      </c>
      <c r="BS29" s="148">
        <v>59.028094335326003</v>
      </c>
      <c r="BT29" s="149">
        <v>53.320714557827003</v>
      </c>
      <c r="BU29" s="149">
        <v>50.638785838207994</v>
      </c>
      <c r="BV29" s="150">
        <v>50.764391456459002</v>
      </c>
      <c r="BW29" s="148">
        <v>51.103209642336999</v>
      </c>
      <c r="BX29" s="149">
        <v>50.540325443567994</v>
      </c>
      <c r="BY29" s="149">
        <v>53.373835129134001</v>
      </c>
      <c r="BZ29" s="150">
        <v>48.211476284816008</v>
      </c>
      <c r="CA29" s="153">
        <v>49.683270337733006</v>
      </c>
      <c r="CB29" s="149">
        <v>53.33388947293399</v>
      </c>
      <c r="CC29" s="149">
        <v>59.892270149415992</v>
      </c>
      <c r="CD29" s="150">
        <v>58.304051560677998</v>
      </c>
      <c r="CE29" s="148">
        <v>59.431540884948006</v>
      </c>
      <c r="CF29" s="149">
        <v>61.344791891342993</v>
      </c>
      <c r="CG29" s="149">
        <v>61.261581278454997</v>
      </c>
      <c r="CH29" s="149">
        <v>78.269944746563993</v>
      </c>
      <c r="CI29" s="148">
        <v>85.850633070406019</v>
      </c>
      <c r="CJ29" s="149">
        <v>97.613975474168001</v>
      </c>
      <c r="CK29" s="149">
        <v>93.793536684771013</v>
      </c>
      <c r="CL29" s="150">
        <v>85.417124639674</v>
      </c>
      <c r="CM29" s="148">
        <v>87.439327304944001</v>
      </c>
      <c r="CN29" s="149">
        <v>83.302141522661003</v>
      </c>
      <c r="CO29" s="149">
        <v>80.394617362472999</v>
      </c>
      <c r="CP29" s="150">
        <v>75.944192266414007</v>
      </c>
      <c r="CQ29" s="148">
        <v>76.884660474896009</v>
      </c>
      <c r="CR29" s="149">
        <v>73.805831214633002</v>
      </c>
      <c r="CS29" s="149">
        <v>73.408272439539999</v>
      </c>
      <c r="CT29" s="150">
        <v>77.492229529482003</v>
      </c>
      <c r="CU29" s="148">
        <v>61.212205693305002</v>
      </c>
      <c r="CV29" s="149">
        <v>32.626701309323003</v>
      </c>
      <c r="CW29" s="149">
        <v>56.357328746853</v>
      </c>
      <c r="CX29" s="150">
        <v>57.92796853582</v>
      </c>
      <c r="CY29" s="149">
        <v>61.796306324206</v>
      </c>
      <c r="CZ29" s="149">
        <v>76.072091769002</v>
      </c>
      <c r="DA29" s="149">
        <v>81.931972253519007</v>
      </c>
      <c r="DB29" s="149">
        <v>91.097153428838993</v>
      </c>
      <c r="DC29" s="148">
        <v>92.770836276289003</v>
      </c>
      <c r="DD29" s="149">
        <v>87.993662382706006</v>
      </c>
      <c r="DE29" s="149">
        <v>94.178854013669991</v>
      </c>
      <c r="DF29" s="271">
        <v>99.261141808869993</v>
      </c>
      <c r="DG29" s="236"/>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row>
    <row r="30" spans="1:995" ht="14.25" customHeight="1" x14ac:dyDescent="0.25">
      <c r="A30" s="530"/>
      <c r="B30" s="147" t="s">
        <v>73</v>
      </c>
      <c r="C30" s="148">
        <v>288.12887980110298</v>
      </c>
      <c r="D30" s="149">
        <v>282.28208560890698</v>
      </c>
      <c r="E30" s="149">
        <v>285.93131596002002</v>
      </c>
      <c r="F30" s="149">
        <v>285.02352853582101</v>
      </c>
      <c r="G30" s="148">
        <v>281.86057235170205</v>
      </c>
      <c r="H30" s="149">
        <v>279.83094474556196</v>
      </c>
      <c r="I30" s="149">
        <v>275.39775735463201</v>
      </c>
      <c r="J30" s="150">
        <v>269.60842075712895</v>
      </c>
      <c r="K30" s="148">
        <v>263.36397206654703</v>
      </c>
      <c r="L30" s="149">
        <v>257.266095919468</v>
      </c>
      <c r="M30" s="149">
        <v>255.59012132341002</v>
      </c>
      <c r="N30" s="149">
        <v>255.275681697972</v>
      </c>
      <c r="O30" s="148">
        <v>255.20705247841698</v>
      </c>
      <c r="P30" s="149">
        <v>249.45077582904301</v>
      </c>
      <c r="Q30" s="149">
        <v>237.98034832436801</v>
      </c>
      <c r="R30" s="150">
        <v>226.47515288786599</v>
      </c>
      <c r="S30" s="148">
        <v>217.19821569960502</v>
      </c>
      <c r="T30" s="149">
        <v>209.19924169765599</v>
      </c>
      <c r="U30" s="149">
        <v>203.98289903712799</v>
      </c>
      <c r="V30" s="149">
        <v>194.61123850861401</v>
      </c>
      <c r="W30" s="148">
        <v>188.920234800061</v>
      </c>
      <c r="X30" s="149">
        <v>194.62055775381901</v>
      </c>
      <c r="Y30" s="149">
        <v>202.13200303202899</v>
      </c>
      <c r="Z30" s="150">
        <v>211.11190358789202</v>
      </c>
      <c r="AA30" s="148">
        <v>214.42207721147298</v>
      </c>
      <c r="AB30" s="149">
        <v>220.116265765994</v>
      </c>
      <c r="AC30" s="149">
        <v>223.65297037081302</v>
      </c>
      <c r="AD30" s="149">
        <v>228.10834406188999</v>
      </c>
      <c r="AE30" s="148">
        <v>233.21897711584998</v>
      </c>
      <c r="AF30" s="149">
        <v>235.76577725711701</v>
      </c>
      <c r="AG30" s="149">
        <v>238.76051388635599</v>
      </c>
      <c r="AH30" s="150">
        <v>241.22319026532301</v>
      </c>
      <c r="AI30" s="148">
        <v>234.22951565597199</v>
      </c>
      <c r="AJ30" s="149">
        <v>236.086115834559</v>
      </c>
      <c r="AK30" s="149">
        <v>237.40387409837098</v>
      </c>
      <c r="AL30" s="149">
        <v>239.23374577316</v>
      </c>
      <c r="AM30" s="148">
        <v>241.342424066018</v>
      </c>
      <c r="AN30" s="149">
        <v>240.290829202064</v>
      </c>
      <c r="AO30" s="149">
        <v>233.08410895868099</v>
      </c>
      <c r="AP30" s="150">
        <v>227.97035045247901</v>
      </c>
      <c r="AQ30" s="148">
        <v>223.92508071851702</v>
      </c>
      <c r="AR30" s="149">
        <v>213.31565905642</v>
      </c>
      <c r="AS30" s="149">
        <v>207.50108389437</v>
      </c>
      <c r="AT30" s="149">
        <v>200.32626711785102</v>
      </c>
      <c r="AU30" s="148">
        <v>191.34071839682002</v>
      </c>
      <c r="AV30" s="149">
        <v>187.84685870533701</v>
      </c>
      <c r="AW30" s="149">
        <v>187.22875420179099</v>
      </c>
      <c r="AX30" s="150">
        <v>179.27749158656098</v>
      </c>
      <c r="AY30" s="148">
        <v>178.30754646275901</v>
      </c>
      <c r="AZ30" s="149">
        <v>186.377501428274</v>
      </c>
      <c r="BA30" s="149">
        <v>195.63305772851299</v>
      </c>
      <c r="BB30" s="150">
        <v>216.31795391591001</v>
      </c>
      <c r="BC30" s="148">
        <v>248.15816604822299</v>
      </c>
      <c r="BD30" s="149">
        <v>253.255127012618</v>
      </c>
      <c r="BE30" s="149">
        <v>255.13469203845699</v>
      </c>
      <c r="BF30" s="151">
        <v>251.68575363267502</v>
      </c>
      <c r="BG30" s="152">
        <v>264.56802594864337</v>
      </c>
      <c r="BH30" s="149">
        <v>266.48023671273631</v>
      </c>
      <c r="BI30" s="149">
        <v>263.19364419786871</v>
      </c>
      <c r="BJ30" s="150">
        <v>260.98509839026968</v>
      </c>
      <c r="BK30" s="148">
        <v>261.88291876567337</v>
      </c>
      <c r="BL30" s="149">
        <v>262.98900704472436</v>
      </c>
      <c r="BM30" s="149">
        <v>267.67216827463733</v>
      </c>
      <c r="BN30" s="150">
        <v>276.76070387146564</v>
      </c>
      <c r="BO30" s="148">
        <v>286.069449272665</v>
      </c>
      <c r="BP30" s="149">
        <v>291.12238727321164</v>
      </c>
      <c r="BQ30" s="149">
        <v>301.129141950735</v>
      </c>
      <c r="BR30" s="150">
        <v>311.64125894797473</v>
      </c>
      <c r="BS30" s="148">
        <v>318.19658377039036</v>
      </c>
      <c r="BT30" s="149">
        <v>325.96268526511375</v>
      </c>
      <c r="BU30" s="149">
        <v>326.64620357535233</v>
      </c>
      <c r="BV30" s="150">
        <v>327.8993922800604</v>
      </c>
      <c r="BW30" s="148">
        <v>333.50102587098871</v>
      </c>
      <c r="BX30" s="149">
        <v>338.30180463000795</v>
      </c>
      <c r="BY30" s="149">
        <v>341.36082995050737</v>
      </c>
      <c r="BZ30" s="150">
        <v>348.44866856593939</v>
      </c>
      <c r="CA30" s="153">
        <v>350.93826895610005</v>
      </c>
      <c r="CB30" s="149">
        <v>356.15291515315664</v>
      </c>
      <c r="CC30" s="149">
        <v>355.1524580519723</v>
      </c>
      <c r="CD30" s="150">
        <v>358.05264560723066</v>
      </c>
      <c r="CE30" s="148">
        <v>355.78180084119901</v>
      </c>
      <c r="CF30" s="149">
        <v>351.15134677206072</v>
      </c>
      <c r="CG30" s="149">
        <v>349.10491162434766</v>
      </c>
      <c r="CH30" s="149">
        <v>346.35131141916969</v>
      </c>
      <c r="CI30" s="148">
        <v>348.52571800099935</v>
      </c>
      <c r="CJ30" s="149">
        <v>345.16228177184564</v>
      </c>
      <c r="CK30" s="149">
        <v>344.0260298448253</v>
      </c>
      <c r="CL30" s="150">
        <v>340.50746917946032</v>
      </c>
      <c r="CM30" s="148">
        <v>338.22039673724532</v>
      </c>
      <c r="CN30" s="149">
        <v>336.42617333659967</v>
      </c>
      <c r="CO30" s="149">
        <v>335.45117688520696</v>
      </c>
      <c r="CP30" s="150">
        <v>341.87024535269427</v>
      </c>
      <c r="CQ30" s="148">
        <v>329.12120330100663</v>
      </c>
      <c r="CR30" s="149">
        <v>326.52869563272702</v>
      </c>
      <c r="CS30" s="149">
        <v>328.72507925104236</v>
      </c>
      <c r="CT30" s="150">
        <v>330.13202732670362</v>
      </c>
      <c r="CU30" s="148">
        <v>344.32484447667036</v>
      </c>
      <c r="CV30" s="149">
        <v>445.12274272056231</v>
      </c>
      <c r="CW30" s="149">
        <v>388.93446467849037</v>
      </c>
      <c r="CX30" s="150">
        <v>371.64184314166465</v>
      </c>
      <c r="CY30" s="149">
        <v>375.85478239096034</v>
      </c>
      <c r="CZ30" s="149">
        <v>373.91973333338797</v>
      </c>
      <c r="DA30" s="149">
        <v>362.28028482089366</v>
      </c>
      <c r="DB30" s="149">
        <v>346.40875332880171</v>
      </c>
      <c r="DC30" s="148">
        <v>326.5002003221183</v>
      </c>
      <c r="DD30" s="149">
        <v>320.39897334702664</v>
      </c>
      <c r="DE30" s="149">
        <v>322.6673006364727</v>
      </c>
      <c r="DF30" s="271">
        <v>317.63616872480202</v>
      </c>
      <c r="DG30" s="236"/>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row>
    <row r="31" spans="1:995" ht="14.25" customHeight="1" x14ac:dyDescent="0.25">
      <c r="A31" s="530"/>
      <c r="B31" s="147" t="s">
        <v>74</v>
      </c>
      <c r="C31" s="148">
        <v>23.6805607738908</v>
      </c>
      <c r="D31" s="149">
        <v>25.214674235695799</v>
      </c>
      <c r="E31" s="149">
        <v>25.616935822752598</v>
      </c>
      <c r="F31" s="149">
        <v>25.941680270053197</v>
      </c>
      <c r="G31" s="148">
        <v>26.162656491103</v>
      </c>
      <c r="H31" s="149">
        <v>26.867596249319199</v>
      </c>
      <c r="I31" s="149">
        <v>26.3974061954987</v>
      </c>
      <c r="J31" s="150">
        <v>26.1067140355905</v>
      </c>
      <c r="K31" s="148">
        <v>26.095867888410098</v>
      </c>
      <c r="L31" s="149">
        <v>25.155046172011502</v>
      </c>
      <c r="M31" s="149">
        <v>24.951531000873299</v>
      </c>
      <c r="N31" s="149">
        <v>26.880441472600801</v>
      </c>
      <c r="O31" s="148">
        <v>26.850182306203099</v>
      </c>
      <c r="P31" s="149">
        <v>27.010575828490001</v>
      </c>
      <c r="Q31" s="149">
        <v>26.889124464388701</v>
      </c>
      <c r="R31" s="150">
        <v>25.3353009954544</v>
      </c>
      <c r="S31" s="148">
        <v>24.531050332852598</v>
      </c>
      <c r="T31" s="149">
        <v>24.339319824217899</v>
      </c>
      <c r="U31" s="149">
        <v>24.946988991987499</v>
      </c>
      <c r="V31" s="149">
        <v>24.6590769421184</v>
      </c>
      <c r="W31" s="148">
        <v>24.5311120833906</v>
      </c>
      <c r="X31" s="149">
        <v>24.735920793305102</v>
      </c>
      <c r="Y31" s="149">
        <v>24.846912581105201</v>
      </c>
      <c r="Z31" s="150">
        <v>26.044080317576803</v>
      </c>
      <c r="AA31" s="148">
        <v>26.967940758687298</v>
      </c>
      <c r="AB31" s="149">
        <v>27.1135619587096</v>
      </c>
      <c r="AC31" s="149">
        <v>27.811583152390298</v>
      </c>
      <c r="AD31" s="149">
        <v>27.744932861326099</v>
      </c>
      <c r="AE31" s="148">
        <v>28.681088106898699</v>
      </c>
      <c r="AF31" s="149">
        <v>29.272051237494001</v>
      </c>
      <c r="AG31" s="149">
        <v>28.4970400115281</v>
      </c>
      <c r="AH31" s="150">
        <v>29.812740784937102</v>
      </c>
      <c r="AI31" s="148">
        <v>29.938026964023297</v>
      </c>
      <c r="AJ31" s="149">
        <v>31.664134146793302</v>
      </c>
      <c r="AK31" s="149">
        <v>32.220211787147804</v>
      </c>
      <c r="AL31" s="149">
        <v>32.3766932508831</v>
      </c>
      <c r="AM31" s="148">
        <v>33.277305343915202</v>
      </c>
      <c r="AN31" s="149">
        <v>33.227256694271702</v>
      </c>
      <c r="AO31" s="149">
        <v>34.335089053204399</v>
      </c>
      <c r="AP31" s="150">
        <v>33.841271501967398</v>
      </c>
      <c r="AQ31" s="148">
        <v>32.9565481424751</v>
      </c>
      <c r="AR31" s="149">
        <v>32.754523740731301</v>
      </c>
      <c r="AS31" s="149">
        <v>32.809171972106995</v>
      </c>
      <c r="AT31" s="149">
        <v>32.542215386439196</v>
      </c>
      <c r="AU31" s="148">
        <v>31.993471163897897</v>
      </c>
      <c r="AV31" s="149">
        <v>30.761706981869697</v>
      </c>
      <c r="AW31" s="149">
        <v>30.240521236917999</v>
      </c>
      <c r="AX31" s="150">
        <v>31.203722752127799</v>
      </c>
      <c r="AY31" s="148">
        <v>31.7223806190392</v>
      </c>
      <c r="AZ31" s="149">
        <v>32.192187044307296</v>
      </c>
      <c r="BA31" s="149">
        <v>32.514386123553301</v>
      </c>
      <c r="BB31" s="150">
        <v>34.609085853330306</v>
      </c>
      <c r="BC31" s="148">
        <v>36.274155354709194</v>
      </c>
      <c r="BD31" s="149">
        <v>37.969292515446199</v>
      </c>
      <c r="BE31" s="149">
        <v>38.773492260139399</v>
      </c>
      <c r="BF31" s="151">
        <v>38.498387274035402</v>
      </c>
      <c r="BG31" s="152">
        <v>39.186982146144665</v>
      </c>
      <c r="BH31" s="149">
        <v>39.271198348081661</v>
      </c>
      <c r="BI31" s="149">
        <v>39.685452066790326</v>
      </c>
      <c r="BJ31" s="150">
        <v>40.442400936339006</v>
      </c>
      <c r="BK31" s="148">
        <v>40.971099936574326</v>
      </c>
      <c r="BL31" s="149">
        <v>41.673360911753662</v>
      </c>
      <c r="BM31" s="149">
        <v>41.897913233747673</v>
      </c>
      <c r="BN31" s="150">
        <v>42.234897459295674</v>
      </c>
      <c r="BO31" s="148">
        <v>43.189908753239663</v>
      </c>
      <c r="BP31" s="149">
        <v>44.64265015704467</v>
      </c>
      <c r="BQ31" s="149">
        <v>45.803758461292333</v>
      </c>
      <c r="BR31" s="150">
        <v>47.229512637472006</v>
      </c>
      <c r="BS31" s="148">
        <v>48.541393334238663</v>
      </c>
      <c r="BT31" s="149">
        <v>48.455246992136665</v>
      </c>
      <c r="BU31" s="149">
        <v>48.231435871462338</v>
      </c>
      <c r="BV31" s="150">
        <v>49.297782909233661</v>
      </c>
      <c r="BW31" s="148">
        <v>49.478255767767003</v>
      </c>
      <c r="BX31" s="149">
        <v>50.598207025313997</v>
      </c>
      <c r="BY31" s="149">
        <v>50.671020147220332</v>
      </c>
      <c r="BZ31" s="150">
        <v>51.586702659051667</v>
      </c>
      <c r="CA31" s="153">
        <v>52.38673508743134</v>
      </c>
      <c r="CB31" s="149">
        <v>53.687739738219321</v>
      </c>
      <c r="CC31" s="149">
        <v>53.489579579929334</v>
      </c>
      <c r="CD31" s="150">
        <v>54.860285148967996</v>
      </c>
      <c r="CE31" s="148">
        <v>54.979827707869333</v>
      </c>
      <c r="CF31" s="149">
        <v>54.85632211765666</v>
      </c>
      <c r="CG31" s="149">
        <v>54.742347738762668</v>
      </c>
      <c r="CH31" s="149">
        <v>55.503912257744659</v>
      </c>
      <c r="CI31" s="148">
        <v>55.299552164157674</v>
      </c>
      <c r="CJ31" s="149">
        <v>55.734692754512338</v>
      </c>
      <c r="CK31" s="149">
        <v>57.151006296842667</v>
      </c>
      <c r="CL31" s="150">
        <v>57.254228709127332</v>
      </c>
      <c r="CM31" s="148">
        <v>58.017786566559671</v>
      </c>
      <c r="CN31" s="149">
        <v>57.354090990387</v>
      </c>
      <c r="CO31" s="149">
        <v>57.487632403619671</v>
      </c>
      <c r="CP31" s="150">
        <v>57.796060402418334</v>
      </c>
      <c r="CQ31" s="148">
        <v>57.884197139927004</v>
      </c>
      <c r="CR31" s="149">
        <v>56.659516917880666</v>
      </c>
      <c r="CS31" s="149">
        <v>56.047998337363339</v>
      </c>
      <c r="CT31" s="150">
        <v>55.540050430411668</v>
      </c>
      <c r="CU31" s="148">
        <v>63.777146820500334</v>
      </c>
      <c r="CV31" s="149">
        <v>53.428024667550005</v>
      </c>
      <c r="CW31" s="149">
        <v>59.025716089276003</v>
      </c>
      <c r="CX31" s="150">
        <v>59.444042533883668</v>
      </c>
      <c r="CY31" s="149">
        <v>61.824959081906343</v>
      </c>
      <c r="CZ31" s="149">
        <v>63.99469582763534</v>
      </c>
      <c r="DA31" s="149">
        <v>64.25151218951433</v>
      </c>
      <c r="DB31" s="149">
        <v>63.11626330045533</v>
      </c>
      <c r="DC31" s="148">
        <v>66.133893322115995</v>
      </c>
      <c r="DD31" s="149">
        <v>62.57209631667633</v>
      </c>
      <c r="DE31" s="149">
        <v>65.80956816293201</v>
      </c>
      <c r="DF31" s="271">
        <v>69.152730568639996</v>
      </c>
      <c r="DG31" s="236"/>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row>
    <row r="32" spans="1:995" ht="14.25" customHeight="1" x14ac:dyDescent="0.25">
      <c r="A32" s="530"/>
      <c r="B32" s="154" t="s">
        <v>75</v>
      </c>
      <c r="C32" s="155">
        <v>34.918239941148194</v>
      </c>
      <c r="D32" s="156">
        <v>37.402274142102399</v>
      </c>
      <c r="E32" s="156">
        <v>39.195954738082399</v>
      </c>
      <c r="F32" s="156">
        <v>41.130003619198007</v>
      </c>
      <c r="G32" s="155">
        <v>43.446508685387002</v>
      </c>
      <c r="H32" s="156">
        <v>47.132939952183904</v>
      </c>
      <c r="I32" s="156">
        <v>51.640718233698799</v>
      </c>
      <c r="J32" s="157">
        <v>54.4357667181688</v>
      </c>
      <c r="K32" s="155">
        <v>56.073388585247102</v>
      </c>
      <c r="L32" s="156">
        <v>56.665374982954404</v>
      </c>
      <c r="M32" s="156">
        <v>53.345152517551199</v>
      </c>
      <c r="N32" s="156">
        <v>57.550952963829701</v>
      </c>
      <c r="O32" s="155">
        <v>57.1239638354308</v>
      </c>
      <c r="P32" s="156">
        <v>59.389500592156296</v>
      </c>
      <c r="Q32" s="156">
        <v>61.775319136529198</v>
      </c>
      <c r="R32" s="157">
        <v>63.306348349736695</v>
      </c>
      <c r="S32" s="155">
        <v>60.887299359632401</v>
      </c>
      <c r="T32" s="156">
        <v>57.701910262649399</v>
      </c>
      <c r="U32" s="156">
        <v>56.718332763415901</v>
      </c>
      <c r="V32" s="156">
        <v>55.902540384807295</v>
      </c>
      <c r="W32" s="155">
        <v>57.677257579702498</v>
      </c>
      <c r="X32" s="156">
        <v>54.837821185296697</v>
      </c>
      <c r="Y32" s="156">
        <v>51.816861482971603</v>
      </c>
      <c r="Z32" s="157">
        <v>51.049061844556405</v>
      </c>
      <c r="AA32" s="155">
        <v>53.069646090833501</v>
      </c>
      <c r="AB32" s="156">
        <v>52.430981983396101</v>
      </c>
      <c r="AC32" s="156">
        <v>52.954216366264596</v>
      </c>
      <c r="AD32" s="156">
        <v>53.507755989218701</v>
      </c>
      <c r="AE32" s="155">
        <v>54.3623519871635</v>
      </c>
      <c r="AF32" s="156">
        <v>55.037630004537398</v>
      </c>
      <c r="AG32" s="156">
        <v>56.963452044289298</v>
      </c>
      <c r="AH32" s="157">
        <v>58.295488458585901</v>
      </c>
      <c r="AI32" s="155">
        <v>60.642847519573294</v>
      </c>
      <c r="AJ32" s="156">
        <v>62.823419075722605</v>
      </c>
      <c r="AK32" s="156">
        <v>63.767949789026005</v>
      </c>
      <c r="AL32" s="156">
        <v>65.693119536685003</v>
      </c>
      <c r="AM32" s="155">
        <v>64.82703108222421</v>
      </c>
      <c r="AN32" s="156">
        <v>65.950871737386407</v>
      </c>
      <c r="AO32" s="156">
        <v>67.839981385959092</v>
      </c>
      <c r="AP32" s="157">
        <v>67.161560781401207</v>
      </c>
      <c r="AQ32" s="155">
        <v>66.369407278487699</v>
      </c>
      <c r="AR32" s="156">
        <v>67.28649339080539</v>
      </c>
      <c r="AS32" s="156">
        <v>65.143840884050903</v>
      </c>
      <c r="AT32" s="156">
        <v>64.8106262314666</v>
      </c>
      <c r="AU32" s="155">
        <v>67.580689279500106</v>
      </c>
      <c r="AV32" s="156">
        <v>66.044942882177196</v>
      </c>
      <c r="AW32" s="156">
        <v>63.9700727311725</v>
      </c>
      <c r="AX32" s="157">
        <v>64.098142555662903</v>
      </c>
      <c r="AY32" s="155">
        <v>64.641171162110595</v>
      </c>
      <c r="AZ32" s="156">
        <v>62.318741304839698</v>
      </c>
      <c r="BA32" s="156">
        <v>60.355036743459699</v>
      </c>
      <c r="BB32" s="157">
        <v>56.353330617731906</v>
      </c>
      <c r="BC32" s="155">
        <v>53.799759647198798</v>
      </c>
      <c r="BD32" s="156">
        <v>64.636454292848001</v>
      </c>
      <c r="BE32" s="156">
        <v>70.923428493680504</v>
      </c>
      <c r="BF32" s="158">
        <v>76.042547307039598</v>
      </c>
      <c r="BG32" s="159">
        <v>77.04934289357665</v>
      </c>
      <c r="BH32" s="156">
        <v>79.658929503135681</v>
      </c>
      <c r="BI32" s="156">
        <v>84.351129629375663</v>
      </c>
      <c r="BJ32" s="157">
        <v>88.165967653957011</v>
      </c>
      <c r="BK32" s="155">
        <v>90.898808563647322</v>
      </c>
      <c r="BL32" s="156">
        <v>91.518340816676996</v>
      </c>
      <c r="BM32" s="156">
        <v>91.395262327111979</v>
      </c>
      <c r="BN32" s="157">
        <v>91.728384973906003</v>
      </c>
      <c r="BO32" s="155">
        <v>91.669308194600333</v>
      </c>
      <c r="BP32" s="156">
        <v>93.131188963106666</v>
      </c>
      <c r="BQ32" s="156">
        <v>93.598641263886009</v>
      </c>
      <c r="BR32" s="157">
        <v>93.209447061713675</v>
      </c>
      <c r="BS32" s="155">
        <v>95.031566429639994</v>
      </c>
      <c r="BT32" s="156">
        <v>96.437202787863669</v>
      </c>
      <c r="BU32" s="156">
        <v>100.16691534768098</v>
      </c>
      <c r="BV32" s="157">
        <v>102.665171176378</v>
      </c>
      <c r="BW32" s="155">
        <v>103.03493783521932</v>
      </c>
      <c r="BX32" s="156">
        <v>105.87822278468099</v>
      </c>
      <c r="BY32" s="156">
        <v>109.41662629217169</v>
      </c>
      <c r="BZ32" s="157">
        <v>110.88808228648432</v>
      </c>
      <c r="CA32" s="160">
        <v>115.45464448789835</v>
      </c>
      <c r="CB32" s="156">
        <v>121.22988347910866</v>
      </c>
      <c r="CC32" s="156">
        <v>123.89594079413735</v>
      </c>
      <c r="CD32" s="157">
        <v>122.93083206329234</v>
      </c>
      <c r="CE32" s="155">
        <v>124.32305782451832</v>
      </c>
      <c r="CF32" s="156">
        <v>123.86142933893402</v>
      </c>
      <c r="CG32" s="156">
        <v>130.21116564148298</v>
      </c>
      <c r="CH32" s="156">
        <v>134.529027591383</v>
      </c>
      <c r="CI32" s="155">
        <v>136.607531271798</v>
      </c>
      <c r="CJ32" s="156">
        <v>140.89424814568233</v>
      </c>
      <c r="CK32" s="156">
        <v>144.07531086788265</v>
      </c>
      <c r="CL32" s="157">
        <v>148.30534908351967</v>
      </c>
      <c r="CM32" s="155">
        <v>150.58583635280334</v>
      </c>
      <c r="CN32" s="156">
        <v>149.553495250254</v>
      </c>
      <c r="CO32" s="156">
        <v>146.43031987319532</v>
      </c>
      <c r="CP32" s="157">
        <v>150.07068406381566</v>
      </c>
      <c r="CQ32" s="155">
        <v>148.46846676608135</v>
      </c>
      <c r="CR32" s="156">
        <v>148.12511858375632</v>
      </c>
      <c r="CS32" s="156">
        <v>144.97570297104699</v>
      </c>
      <c r="CT32" s="157">
        <v>144.52821788638067</v>
      </c>
      <c r="CU32" s="155">
        <v>139.79559024960901</v>
      </c>
      <c r="CV32" s="156">
        <v>98.060000604773663</v>
      </c>
      <c r="CW32" s="156">
        <v>146.20996518282934</v>
      </c>
      <c r="CX32" s="157">
        <v>152.95610159095938</v>
      </c>
      <c r="CY32" s="156">
        <v>158.56260490364801</v>
      </c>
      <c r="CZ32" s="156">
        <v>160.94413461791166</v>
      </c>
      <c r="DA32" s="156">
        <v>166.75890505788365</v>
      </c>
      <c r="DB32" s="156">
        <v>173.26914020317369</v>
      </c>
      <c r="DC32" s="148">
        <v>172.94233026688499</v>
      </c>
      <c r="DD32" s="156">
        <v>163.68137536838535</v>
      </c>
      <c r="DE32" s="156">
        <v>160.75395589422001</v>
      </c>
      <c r="DF32" s="276">
        <v>165.16292673155166</v>
      </c>
      <c r="DG32" s="236"/>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row>
    <row r="33" spans="1:995" ht="14.25" customHeight="1" x14ac:dyDescent="0.25">
      <c r="A33" s="524" t="s">
        <v>63</v>
      </c>
      <c r="B33" s="140" t="s">
        <v>71</v>
      </c>
      <c r="C33" s="161"/>
      <c r="D33" s="162"/>
      <c r="E33" s="162"/>
      <c r="F33" s="162"/>
      <c r="G33" s="161"/>
      <c r="H33" s="162"/>
      <c r="I33" s="162"/>
      <c r="J33" s="163"/>
      <c r="K33" s="161"/>
      <c r="L33" s="162"/>
      <c r="M33" s="162"/>
      <c r="N33" s="162"/>
      <c r="O33" s="161"/>
      <c r="P33" s="162"/>
      <c r="Q33" s="162"/>
      <c r="R33" s="163"/>
      <c r="S33" s="161"/>
      <c r="T33" s="162"/>
      <c r="U33" s="162"/>
      <c r="V33" s="162"/>
      <c r="W33" s="161"/>
      <c r="X33" s="162"/>
      <c r="Y33" s="162"/>
      <c r="Z33" s="163"/>
      <c r="AA33" s="161"/>
      <c r="AB33" s="162"/>
      <c r="AC33" s="162"/>
      <c r="AD33" s="162"/>
      <c r="AE33" s="161"/>
      <c r="AF33" s="162"/>
      <c r="AG33" s="162"/>
      <c r="AH33" s="163"/>
      <c r="AI33" s="161"/>
      <c r="AJ33" s="162"/>
      <c r="AK33" s="162"/>
      <c r="AL33" s="162"/>
      <c r="AM33" s="161"/>
      <c r="AN33" s="162"/>
      <c r="AO33" s="162"/>
      <c r="AP33" s="163"/>
      <c r="AQ33" s="161"/>
      <c r="AR33" s="162"/>
      <c r="AS33" s="162"/>
      <c r="AT33" s="162"/>
      <c r="AU33" s="161"/>
      <c r="AV33" s="162"/>
      <c r="AW33" s="162"/>
      <c r="AX33" s="163"/>
      <c r="AY33" s="161"/>
      <c r="AZ33" s="162"/>
      <c r="BA33" s="162"/>
      <c r="BB33" s="163"/>
      <c r="BC33" s="161"/>
      <c r="BD33" s="162"/>
      <c r="BE33" s="162"/>
      <c r="BF33" s="164"/>
      <c r="BG33" s="165">
        <v>32.436362865709</v>
      </c>
      <c r="BH33" s="166">
        <v>33.115127980810001</v>
      </c>
      <c r="BI33" s="166">
        <v>32.217512424292998</v>
      </c>
      <c r="BJ33" s="167">
        <v>31.647157654099001</v>
      </c>
      <c r="BK33" s="168">
        <v>32.462437002835998</v>
      </c>
      <c r="BL33" s="166">
        <v>32.171510530262999</v>
      </c>
      <c r="BM33" s="166">
        <v>33.980479201779005</v>
      </c>
      <c r="BN33" s="167">
        <v>34.544385587967</v>
      </c>
      <c r="BO33" s="168">
        <v>34.302753635292</v>
      </c>
      <c r="BP33" s="166">
        <v>34.663079342425</v>
      </c>
      <c r="BQ33" s="166">
        <v>33.816533185823005</v>
      </c>
      <c r="BR33" s="167">
        <v>33.964492663971001</v>
      </c>
      <c r="BS33" s="168">
        <v>33.811349362281</v>
      </c>
      <c r="BT33" s="166">
        <v>34.239918967713002</v>
      </c>
      <c r="BU33" s="166">
        <v>34.499925401039</v>
      </c>
      <c r="BV33" s="167">
        <v>34.420185529592999</v>
      </c>
      <c r="BW33" s="168">
        <v>35.667514467025995</v>
      </c>
      <c r="BX33" s="166">
        <v>35.805362623538002</v>
      </c>
      <c r="BY33" s="166">
        <v>35.933811659046</v>
      </c>
      <c r="BZ33" s="167">
        <v>35.524265985150997</v>
      </c>
      <c r="CA33" s="169">
        <v>36.832644222044003</v>
      </c>
      <c r="CB33" s="166">
        <v>36.245612773094997</v>
      </c>
      <c r="CC33" s="166">
        <v>36.080074075116997</v>
      </c>
      <c r="CD33" s="167">
        <v>37.064028628365001</v>
      </c>
      <c r="CE33" s="168">
        <v>36.901825139292001</v>
      </c>
      <c r="CF33" s="166">
        <v>39.896327715491005</v>
      </c>
      <c r="CG33" s="166">
        <v>41.174388425739004</v>
      </c>
      <c r="CH33" s="166">
        <v>39.872290615363006</v>
      </c>
      <c r="CI33" s="168">
        <v>39.338017234281999</v>
      </c>
      <c r="CJ33" s="166">
        <v>39.757767319976004</v>
      </c>
      <c r="CK33" s="166">
        <v>39.362290725516004</v>
      </c>
      <c r="CL33" s="167">
        <v>39.302182763491004</v>
      </c>
      <c r="CM33" s="168">
        <v>37.827453885479997</v>
      </c>
      <c r="CN33" s="166">
        <v>38.589292605352995</v>
      </c>
      <c r="CO33" s="166">
        <v>33.570805204873999</v>
      </c>
      <c r="CP33" s="167">
        <v>36.889429058973001</v>
      </c>
      <c r="CQ33" s="168">
        <v>35.610276531010001</v>
      </c>
      <c r="CR33" s="166">
        <v>35.710703079924002</v>
      </c>
      <c r="CS33" s="166">
        <v>34.638547350419998</v>
      </c>
      <c r="CT33" s="167">
        <v>34.949327614326002</v>
      </c>
      <c r="CU33" s="168">
        <v>42.580907591028001</v>
      </c>
      <c r="CV33" s="166">
        <v>35.545094033266004</v>
      </c>
      <c r="CW33" s="166">
        <v>38.127100737521005</v>
      </c>
      <c r="CX33" s="167">
        <v>36.890934135816998</v>
      </c>
      <c r="CY33" s="166">
        <v>42.069557480158998</v>
      </c>
      <c r="CZ33" s="166">
        <v>43.814011504755001</v>
      </c>
      <c r="DA33" s="166">
        <v>44.819444513405998</v>
      </c>
      <c r="DB33" s="166">
        <v>44.127103115966996</v>
      </c>
      <c r="DC33" s="178">
        <v>47.240106794596997</v>
      </c>
      <c r="DD33" s="166">
        <v>47.880115147314996</v>
      </c>
      <c r="DE33" s="166">
        <v>47.431780504218999</v>
      </c>
      <c r="DF33" s="272">
        <v>48.954261877792</v>
      </c>
      <c r="DG33" s="236"/>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row>
    <row r="34" spans="1:995" ht="14.25" customHeight="1" x14ac:dyDescent="0.25">
      <c r="A34" s="524"/>
      <c r="B34" s="147" t="s">
        <v>72</v>
      </c>
      <c r="C34" s="161"/>
      <c r="D34" s="162"/>
      <c r="E34" s="162"/>
      <c r="F34" s="162"/>
      <c r="G34" s="161"/>
      <c r="H34" s="162"/>
      <c r="I34" s="162"/>
      <c r="J34" s="163"/>
      <c r="K34" s="161"/>
      <c r="L34" s="162"/>
      <c r="M34" s="162"/>
      <c r="N34" s="162"/>
      <c r="O34" s="161"/>
      <c r="P34" s="162"/>
      <c r="Q34" s="162"/>
      <c r="R34" s="163"/>
      <c r="S34" s="161"/>
      <c r="T34" s="162"/>
      <c r="U34" s="162"/>
      <c r="V34" s="162"/>
      <c r="W34" s="161"/>
      <c r="X34" s="162"/>
      <c r="Y34" s="162"/>
      <c r="Z34" s="163"/>
      <c r="AA34" s="161"/>
      <c r="AB34" s="162"/>
      <c r="AC34" s="162"/>
      <c r="AD34" s="162"/>
      <c r="AE34" s="161"/>
      <c r="AF34" s="162"/>
      <c r="AG34" s="162"/>
      <c r="AH34" s="163"/>
      <c r="AI34" s="161"/>
      <c r="AJ34" s="162"/>
      <c r="AK34" s="162"/>
      <c r="AL34" s="162"/>
      <c r="AM34" s="161"/>
      <c r="AN34" s="162"/>
      <c r="AO34" s="162"/>
      <c r="AP34" s="163"/>
      <c r="AQ34" s="161"/>
      <c r="AR34" s="162"/>
      <c r="AS34" s="162"/>
      <c r="AT34" s="162"/>
      <c r="AU34" s="161"/>
      <c r="AV34" s="162"/>
      <c r="AW34" s="162"/>
      <c r="AX34" s="163"/>
      <c r="AY34" s="161"/>
      <c r="AZ34" s="162"/>
      <c r="BA34" s="162"/>
      <c r="BB34" s="163"/>
      <c r="BC34" s="161"/>
      <c r="BD34" s="162"/>
      <c r="BE34" s="162"/>
      <c r="BF34" s="164"/>
      <c r="BG34" s="170">
        <v>20.904676251578998</v>
      </c>
      <c r="BH34" s="166">
        <v>20.229015146207999</v>
      </c>
      <c r="BI34" s="166">
        <v>23.423646921621998</v>
      </c>
      <c r="BJ34" s="167">
        <v>27.465044787895998</v>
      </c>
      <c r="BK34" s="168">
        <v>25.118217721884996</v>
      </c>
      <c r="BL34" s="166">
        <v>24.880083372721998</v>
      </c>
      <c r="BM34" s="166">
        <v>27.332836939166</v>
      </c>
      <c r="BN34" s="167">
        <v>26.173205651422002</v>
      </c>
      <c r="BO34" s="168">
        <v>21.234801890722999</v>
      </c>
      <c r="BP34" s="166">
        <v>22.565807179628997</v>
      </c>
      <c r="BQ34" s="166">
        <v>19.730934581888</v>
      </c>
      <c r="BR34" s="167">
        <v>20.258719830726001</v>
      </c>
      <c r="BS34" s="168">
        <v>20.397938292608</v>
      </c>
      <c r="BT34" s="166">
        <v>16.284034095776001</v>
      </c>
      <c r="BU34" s="166">
        <v>15.270920995806</v>
      </c>
      <c r="BV34" s="167">
        <v>14.196055705324001</v>
      </c>
      <c r="BW34" s="168">
        <v>14.254511964722999</v>
      </c>
      <c r="BX34" s="166">
        <v>14.517464416068</v>
      </c>
      <c r="BY34" s="166">
        <v>15.609308327607</v>
      </c>
      <c r="BZ34" s="167">
        <v>13.055793681889002</v>
      </c>
      <c r="CA34" s="169">
        <v>14.55442058869</v>
      </c>
      <c r="CB34" s="166">
        <v>14.612536764944</v>
      </c>
      <c r="CC34" s="166">
        <v>15.917099922868999</v>
      </c>
      <c r="CD34" s="167">
        <v>15.325399731692</v>
      </c>
      <c r="CE34" s="168">
        <v>15.691354410939999</v>
      </c>
      <c r="CF34" s="166">
        <v>17.193968635356999</v>
      </c>
      <c r="CG34" s="166">
        <v>15.778002751507</v>
      </c>
      <c r="CH34" s="166">
        <v>19.355906558055</v>
      </c>
      <c r="CI34" s="168">
        <v>19.674697814961</v>
      </c>
      <c r="CJ34" s="166">
        <v>21.206173225996</v>
      </c>
      <c r="CK34" s="166">
        <v>26.992294570247999</v>
      </c>
      <c r="CL34" s="167">
        <v>21.782617570572</v>
      </c>
      <c r="CM34" s="168">
        <v>21.322500135606997</v>
      </c>
      <c r="CN34" s="166">
        <v>20.331314655574001</v>
      </c>
      <c r="CO34" s="166">
        <v>20.173752891726998</v>
      </c>
      <c r="CP34" s="167">
        <v>19.327462034551999</v>
      </c>
      <c r="CQ34" s="168">
        <v>20.189275134887001</v>
      </c>
      <c r="CR34" s="166">
        <v>18.705165095417001</v>
      </c>
      <c r="CS34" s="166">
        <v>18.181014263181002</v>
      </c>
      <c r="CT34" s="167">
        <v>20.639628853030999</v>
      </c>
      <c r="CU34" s="168">
        <v>16.831452584904</v>
      </c>
      <c r="CV34" s="166">
        <v>9.2149247601540019</v>
      </c>
      <c r="CW34" s="166">
        <v>15.177295076687003</v>
      </c>
      <c r="CX34" s="167">
        <v>16.944787594520001</v>
      </c>
      <c r="CY34" s="166">
        <v>18.380740162433998</v>
      </c>
      <c r="CZ34" s="166">
        <v>21.242497643370999</v>
      </c>
      <c r="DA34" s="166">
        <v>22.015028210775</v>
      </c>
      <c r="DB34" s="166">
        <v>24.131312624896999</v>
      </c>
      <c r="DC34" s="168">
        <v>26.022928450138004</v>
      </c>
      <c r="DD34" s="166">
        <v>23.103050380357999</v>
      </c>
      <c r="DE34" s="166">
        <v>24.695831441547</v>
      </c>
      <c r="DF34" s="272">
        <v>23.950406759703</v>
      </c>
      <c r="DG34" s="236"/>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row>
    <row r="35" spans="1:995" ht="14.25" customHeight="1" x14ac:dyDescent="0.25">
      <c r="A35" s="524"/>
      <c r="B35" s="147" t="s">
        <v>73</v>
      </c>
      <c r="C35" s="161"/>
      <c r="D35" s="162"/>
      <c r="E35" s="162"/>
      <c r="F35" s="162"/>
      <c r="G35" s="161"/>
      <c r="H35" s="162"/>
      <c r="I35" s="162"/>
      <c r="J35" s="163"/>
      <c r="K35" s="161"/>
      <c r="L35" s="162"/>
      <c r="M35" s="162"/>
      <c r="N35" s="162"/>
      <c r="O35" s="161"/>
      <c r="P35" s="162"/>
      <c r="Q35" s="162"/>
      <c r="R35" s="163"/>
      <c r="S35" s="161"/>
      <c r="T35" s="162"/>
      <c r="U35" s="162"/>
      <c r="V35" s="162"/>
      <c r="W35" s="161"/>
      <c r="X35" s="162"/>
      <c r="Y35" s="162"/>
      <c r="Z35" s="163"/>
      <c r="AA35" s="161"/>
      <c r="AB35" s="162"/>
      <c r="AC35" s="162"/>
      <c r="AD35" s="162"/>
      <c r="AE35" s="161"/>
      <c r="AF35" s="162"/>
      <c r="AG35" s="162"/>
      <c r="AH35" s="163"/>
      <c r="AI35" s="161"/>
      <c r="AJ35" s="162"/>
      <c r="AK35" s="162"/>
      <c r="AL35" s="162"/>
      <c r="AM35" s="161"/>
      <c r="AN35" s="162"/>
      <c r="AO35" s="162"/>
      <c r="AP35" s="163"/>
      <c r="AQ35" s="161"/>
      <c r="AR35" s="162"/>
      <c r="AS35" s="162"/>
      <c r="AT35" s="162"/>
      <c r="AU35" s="161"/>
      <c r="AV35" s="162"/>
      <c r="AW35" s="162"/>
      <c r="AX35" s="163"/>
      <c r="AY35" s="161"/>
      <c r="AZ35" s="162"/>
      <c r="BA35" s="162"/>
      <c r="BB35" s="163"/>
      <c r="BC35" s="161"/>
      <c r="BD35" s="162"/>
      <c r="BE35" s="162"/>
      <c r="BF35" s="164"/>
      <c r="BG35" s="170">
        <v>68.604523208273662</v>
      </c>
      <c r="BH35" s="166">
        <v>69.236317917752672</v>
      </c>
      <c r="BI35" s="166">
        <v>67.894056383785326</v>
      </c>
      <c r="BJ35" s="167">
        <v>66.844033649131674</v>
      </c>
      <c r="BK35" s="168">
        <v>67.335951690112338</v>
      </c>
      <c r="BL35" s="166">
        <v>67.825024453005327</v>
      </c>
      <c r="BM35" s="166">
        <v>68.86955396407167</v>
      </c>
      <c r="BN35" s="167">
        <v>71.562717275759667</v>
      </c>
      <c r="BO35" s="168">
        <v>74.085316501828672</v>
      </c>
      <c r="BP35" s="166">
        <v>75.305889249400664</v>
      </c>
      <c r="BQ35" s="166">
        <v>78.415555975871001</v>
      </c>
      <c r="BR35" s="167">
        <v>81.403841897155004</v>
      </c>
      <c r="BS35" s="168">
        <v>82.931662394959005</v>
      </c>
      <c r="BT35" s="166">
        <v>85.315638881905997</v>
      </c>
      <c r="BU35" s="166">
        <v>85.504990150218319</v>
      </c>
      <c r="BV35" s="167">
        <v>85.746776902438995</v>
      </c>
      <c r="BW35" s="168">
        <v>87.252179099724003</v>
      </c>
      <c r="BX35" s="166">
        <v>88.48079684731033</v>
      </c>
      <c r="BY35" s="166">
        <v>89.364399020646331</v>
      </c>
      <c r="BZ35" s="167">
        <v>91.682826013195026</v>
      </c>
      <c r="CA35" s="169">
        <v>92.362656933556011</v>
      </c>
      <c r="CB35" s="166">
        <v>94.027838349686988</v>
      </c>
      <c r="CC35" s="166">
        <v>94.087148067795326</v>
      </c>
      <c r="CD35" s="167">
        <v>94.980644662721332</v>
      </c>
      <c r="CE35" s="168">
        <v>93.796799205116344</v>
      </c>
      <c r="CF35" s="166">
        <v>92.959585002153005</v>
      </c>
      <c r="CG35" s="166">
        <v>92.564402697752996</v>
      </c>
      <c r="CH35" s="166">
        <v>91.998079590532328</v>
      </c>
      <c r="CI35" s="168">
        <v>92.502392116090334</v>
      </c>
      <c r="CJ35" s="166">
        <v>91.435728189891321</v>
      </c>
      <c r="CK35" s="166">
        <v>91.658780582856977</v>
      </c>
      <c r="CL35" s="167">
        <v>91.612557648189323</v>
      </c>
      <c r="CM35" s="168">
        <v>91.41780489198068</v>
      </c>
      <c r="CN35" s="166">
        <v>90.954928150618002</v>
      </c>
      <c r="CO35" s="166">
        <v>90.386424505722005</v>
      </c>
      <c r="CP35" s="167">
        <v>92.430304881710654</v>
      </c>
      <c r="CQ35" s="168">
        <v>89.095888199230671</v>
      </c>
      <c r="CR35" s="166">
        <v>88.193028293399323</v>
      </c>
      <c r="CS35" s="166">
        <v>88.639615991346005</v>
      </c>
      <c r="CT35" s="167">
        <v>89.452681545337668</v>
      </c>
      <c r="CU35" s="168">
        <v>94.162373313091649</v>
      </c>
      <c r="CV35" s="166">
        <v>122.21487843897134</v>
      </c>
      <c r="CW35" s="166">
        <v>106.71451205276733</v>
      </c>
      <c r="CX35" s="167">
        <v>101.357179137424</v>
      </c>
      <c r="CY35" s="166">
        <v>103.33304190606466</v>
      </c>
      <c r="CZ35" s="166">
        <v>103.38446079743333</v>
      </c>
      <c r="DA35" s="166">
        <v>100.45965838265799</v>
      </c>
      <c r="DB35" s="166">
        <v>96.873960118326011</v>
      </c>
      <c r="DC35" s="168">
        <v>90.787039749111997</v>
      </c>
      <c r="DD35" s="166">
        <v>89.053531446554658</v>
      </c>
      <c r="DE35" s="166">
        <v>89.515395869606678</v>
      </c>
      <c r="DF35" s="272">
        <v>89.897875724294991</v>
      </c>
      <c r="DG35" s="236"/>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row>
    <row r="36" spans="1:995" ht="14.25" customHeight="1" x14ac:dyDescent="0.25">
      <c r="A36" s="524"/>
      <c r="B36" s="147" t="s">
        <v>74</v>
      </c>
      <c r="C36" s="161"/>
      <c r="D36" s="162"/>
      <c r="E36" s="162"/>
      <c r="F36" s="162"/>
      <c r="G36" s="161"/>
      <c r="H36" s="162"/>
      <c r="I36" s="162"/>
      <c r="J36" s="163"/>
      <c r="K36" s="161"/>
      <c r="L36" s="162"/>
      <c r="M36" s="162"/>
      <c r="N36" s="162"/>
      <c r="O36" s="161"/>
      <c r="P36" s="162"/>
      <c r="Q36" s="162"/>
      <c r="R36" s="163"/>
      <c r="S36" s="161"/>
      <c r="T36" s="162"/>
      <c r="U36" s="162"/>
      <c r="V36" s="162"/>
      <c r="W36" s="161"/>
      <c r="X36" s="162"/>
      <c r="Y36" s="162"/>
      <c r="Z36" s="163"/>
      <c r="AA36" s="161"/>
      <c r="AB36" s="162"/>
      <c r="AC36" s="162"/>
      <c r="AD36" s="162"/>
      <c r="AE36" s="161"/>
      <c r="AF36" s="162"/>
      <c r="AG36" s="162"/>
      <c r="AH36" s="163"/>
      <c r="AI36" s="161"/>
      <c r="AJ36" s="162"/>
      <c r="AK36" s="162"/>
      <c r="AL36" s="162"/>
      <c r="AM36" s="161"/>
      <c r="AN36" s="162"/>
      <c r="AO36" s="162"/>
      <c r="AP36" s="163"/>
      <c r="AQ36" s="161"/>
      <c r="AR36" s="162"/>
      <c r="AS36" s="162"/>
      <c r="AT36" s="162"/>
      <c r="AU36" s="161"/>
      <c r="AV36" s="162"/>
      <c r="AW36" s="162"/>
      <c r="AX36" s="163"/>
      <c r="AY36" s="161"/>
      <c r="AZ36" s="162"/>
      <c r="BA36" s="162"/>
      <c r="BB36" s="163"/>
      <c r="BC36" s="161"/>
      <c r="BD36" s="162"/>
      <c r="BE36" s="162"/>
      <c r="BF36" s="164"/>
      <c r="BG36" s="170">
        <v>10.844533886420667</v>
      </c>
      <c r="BH36" s="166">
        <v>10.866730968317666</v>
      </c>
      <c r="BI36" s="166">
        <v>10.949545115027998</v>
      </c>
      <c r="BJ36" s="167">
        <v>11.047382695986002</v>
      </c>
      <c r="BK36" s="168">
        <v>11.182972157168333</v>
      </c>
      <c r="BL36" s="166">
        <v>11.424790991878334</v>
      </c>
      <c r="BM36" s="166">
        <v>11.55697763881</v>
      </c>
      <c r="BN36" s="167">
        <v>11.515030667837333</v>
      </c>
      <c r="BO36" s="168">
        <v>11.684983228714666</v>
      </c>
      <c r="BP36" s="166">
        <v>12.165138187836003</v>
      </c>
      <c r="BQ36" s="166">
        <v>12.409509659816665</v>
      </c>
      <c r="BR36" s="167">
        <v>12.899248483940333</v>
      </c>
      <c r="BS36" s="168">
        <v>13.187554172938666</v>
      </c>
      <c r="BT36" s="166">
        <v>13.213872811100666</v>
      </c>
      <c r="BU36" s="166">
        <v>13.234088951397332</v>
      </c>
      <c r="BV36" s="167">
        <v>13.519433472848332</v>
      </c>
      <c r="BW36" s="168">
        <v>13.494484527293665</v>
      </c>
      <c r="BX36" s="166">
        <v>13.801508651094998</v>
      </c>
      <c r="BY36" s="166">
        <v>13.932594440813666</v>
      </c>
      <c r="BZ36" s="167">
        <v>14.091146204358001</v>
      </c>
      <c r="CA36" s="169">
        <v>14.482789431636668</v>
      </c>
      <c r="CB36" s="166">
        <v>14.780757449286334</v>
      </c>
      <c r="CC36" s="166">
        <v>14.838438495906331</v>
      </c>
      <c r="CD36" s="167">
        <v>15.267719609006667</v>
      </c>
      <c r="CE36" s="168">
        <v>15.296992450576333</v>
      </c>
      <c r="CF36" s="166">
        <v>15.268490817313999</v>
      </c>
      <c r="CG36" s="166">
        <v>15.308044978823332</v>
      </c>
      <c r="CH36" s="166">
        <v>15.359367221533001</v>
      </c>
      <c r="CI36" s="168">
        <v>15.384258635668665</v>
      </c>
      <c r="CJ36" s="166">
        <v>15.478822724864001</v>
      </c>
      <c r="CK36" s="166">
        <v>16.035020267678998</v>
      </c>
      <c r="CL36" s="167">
        <v>16.298908259675667</v>
      </c>
      <c r="CM36" s="168">
        <v>16.430511332203999</v>
      </c>
      <c r="CN36" s="166">
        <v>16.438808865566667</v>
      </c>
      <c r="CO36" s="166">
        <v>16.280858883987666</v>
      </c>
      <c r="CP36" s="167">
        <v>16.310589893757331</v>
      </c>
      <c r="CQ36" s="168">
        <v>16.367345300295</v>
      </c>
      <c r="CR36" s="166">
        <v>16.051048647101332</v>
      </c>
      <c r="CS36" s="166">
        <v>15.799581104324002</v>
      </c>
      <c r="CT36" s="167">
        <v>15.690749432587667</v>
      </c>
      <c r="CU36" s="168">
        <v>18.350181827338002</v>
      </c>
      <c r="CV36" s="166">
        <v>14.427010923894333</v>
      </c>
      <c r="CW36" s="166">
        <v>16.516508260809335</v>
      </c>
      <c r="CX36" s="167">
        <v>16.843651978777</v>
      </c>
      <c r="CY36" s="166">
        <v>17.368649017457663</v>
      </c>
      <c r="CZ36" s="166">
        <v>18.156035140613003</v>
      </c>
      <c r="DA36" s="166">
        <v>18.394660043007999</v>
      </c>
      <c r="DB36" s="166">
        <v>18.254792090066335</v>
      </c>
      <c r="DC36" s="168">
        <v>19.216922915723664</v>
      </c>
      <c r="DD36" s="166">
        <v>18.057437665660331</v>
      </c>
      <c r="DE36" s="166">
        <v>18.711684025995666</v>
      </c>
      <c r="DF36" s="272">
        <v>19.555786157588667</v>
      </c>
      <c r="DG36" s="2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row>
    <row r="37" spans="1:995" s="19" customFormat="1" ht="14.25" customHeight="1" x14ac:dyDescent="0.25">
      <c r="A37" s="524"/>
      <c r="B37" s="171" t="s">
        <v>75</v>
      </c>
      <c r="C37" s="161"/>
      <c r="D37" s="162"/>
      <c r="E37" s="162"/>
      <c r="F37" s="162"/>
      <c r="G37" s="161"/>
      <c r="H37" s="162"/>
      <c r="I37" s="162"/>
      <c r="J37" s="163"/>
      <c r="K37" s="161"/>
      <c r="L37" s="162"/>
      <c r="M37" s="162"/>
      <c r="N37" s="162"/>
      <c r="O37" s="161"/>
      <c r="P37" s="162"/>
      <c r="Q37" s="162"/>
      <c r="R37" s="163"/>
      <c r="S37" s="161"/>
      <c r="T37" s="162"/>
      <c r="U37" s="162"/>
      <c r="V37" s="162"/>
      <c r="W37" s="161"/>
      <c r="X37" s="162"/>
      <c r="Y37" s="162"/>
      <c r="Z37" s="163"/>
      <c r="AA37" s="161"/>
      <c r="AB37" s="162"/>
      <c r="AC37" s="162"/>
      <c r="AD37" s="162"/>
      <c r="AE37" s="161"/>
      <c r="AF37" s="162"/>
      <c r="AG37" s="162"/>
      <c r="AH37" s="163"/>
      <c r="AI37" s="161"/>
      <c r="AJ37" s="162"/>
      <c r="AK37" s="162"/>
      <c r="AL37" s="162"/>
      <c r="AM37" s="161"/>
      <c r="AN37" s="162"/>
      <c r="AO37" s="162"/>
      <c r="AP37" s="163"/>
      <c r="AQ37" s="161"/>
      <c r="AR37" s="162"/>
      <c r="AS37" s="162"/>
      <c r="AT37" s="162"/>
      <c r="AU37" s="161"/>
      <c r="AV37" s="162"/>
      <c r="AW37" s="162"/>
      <c r="AX37" s="163"/>
      <c r="AY37" s="161"/>
      <c r="AZ37" s="162"/>
      <c r="BA37" s="162"/>
      <c r="BB37" s="163"/>
      <c r="BC37" s="161"/>
      <c r="BD37" s="162"/>
      <c r="BE37" s="162"/>
      <c r="BF37" s="164"/>
      <c r="BG37" s="170">
        <v>22.514643559819</v>
      </c>
      <c r="BH37" s="166">
        <v>23.187054504582996</v>
      </c>
      <c r="BI37" s="166">
        <v>24.851683817388999</v>
      </c>
      <c r="BJ37" s="167">
        <v>25.785588952962669</v>
      </c>
      <c r="BK37" s="168">
        <v>26.236659526443667</v>
      </c>
      <c r="BL37" s="166">
        <v>26.349600684422999</v>
      </c>
      <c r="BM37" s="166">
        <v>26.682590993899666</v>
      </c>
      <c r="BN37" s="167">
        <v>26.420898708303667</v>
      </c>
      <c r="BO37" s="168">
        <v>26.261811208187002</v>
      </c>
      <c r="BP37" s="166">
        <v>26.778185555888001</v>
      </c>
      <c r="BQ37" s="166">
        <v>26.729157658728333</v>
      </c>
      <c r="BR37" s="167">
        <v>26.54003084315767</v>
      </c>
      <c r="BS37" s="168">
        <v>27.203579972515335</v>
      </c>
      <c r="BT37" s="166">
        <v>27.483139334558</v>
      </c>
      <c r="BU37" s="166">
        <v>28.620242177545663</v>
      </c>
      <c r="BV37" s="167">
        <v>29.301729396566664</v>
      </c>
      <c r="BW37" s="168">
        <v>29.431260112682331</v>
      </c>
      <c r="BX37" s="166">
        <v>30.326005832290999</v>
      </c>
      <c r="BY37" s="166">
        <v>31.439623927769336</v>
      </c>
      <c r="BZ37" s="167">
        <v>32.052951814106997</v>
      </c>
      <c r="CA37" s="169">
        <v>33.558837411605666</v>
      </c>
      <c r="CB37" s="166">
        <v>34.919176424169997</v>
      </c>
      <c r="CC37" s="166">
        <v>35.632331491048674</v>
      </c>
      <c r="CD37" s="167">
        <v>35.553189295134665</v>
      </c>
      <c r="CE37" s="168">
        <v>36.047571870630662</v>
      </c>
      <c r="CF37" s="166">
        <v>35.837007074285673</v>
      </c>
      <c r="CG37" s="166">
        <v>37.606175315094667</v>
      </c>
      <c r="CH37" s="166">
        <v>39.120342525348001</v>
      </c>
      <c r="CI37" s="168">
        <v>39.707413972756328</v>
      </c>
      <c r="CJ37" s="166">
        <v>40.820330855677661</v>
      </c>
      <c r="CK37" s="166">
        <v>41.755760869850334</v>
      </c>
      <c r="CL37" s="167">
        <v>43.220310684866327</v>
      </c>
      <c r="CM37" s="168">
        <v>44.164715075777998</v>
      </c>
      <c r="CN37" s="166">
        <v>44.002229414302334</v>
      </c>
      <c r="CO37" s="166">
        <v>42.665474829418663</v>
      </c>
      <c r="CP37" s="167">
        <v>43.402367664516326</v>
      </c>
      <c r="CQ37" s="168">
        <v>43.326401533545337</v>
      </c>
      <c r="CR37" s="166">
        <v>42.896170737923669</v>
      </c>
      <c r="CS37" s="166">
        <v>41.941500038181339</v>
      </c>
      <c r="CT37" s="167">
        <v>41.875959649258668</v>
      </c>
      <c r="CU37" s="168">
        <v>40.279732953492669</v>
      </c>
      <c r="CV37" s="166">
        <v>29.556466846134999</v>
      </c>
      <c r="CW37" s="166">
        <v>42.527540157106671</v>
      </c>
      <c r="CX37" s="167">
        <v>44.695884751815342</v>
      </c>
      <c r="CY37" s="166">
        <v>46.675469687487997</v>
      </c>
      <c r="CZ37" s="186">
        <v>47.478305223920664</v>
      </c>
      <c r="DA37" s="186">
        <v>48.445146640413668</v>
      </c>
      <c r="DB37" s="186">
        <v>50.612234873172333</v>
      </c>
      <c r="DC37" s="168">
        <v>50.889878697808662</v>
      </c>
      <c r="DD37" s="186">
        <v>47.579159481057005</v>
      </c>
      <c r="DE37" s="186">
        <v>46.892368150224002</v>
      </c>
      <c r="DF37" s="277">
        <v>48.502652268684997</v>
      </c>
      <c r="ALE37"/>
      <c r="ALF37"/>
      <c r="ALG37"/>
    </row>
    <row r="38" spans="1:995" ht="14.25" customHeight="1" x14ac:dyDescent="0.25">
      <c r="A38" s="531" t="s">
        <v>64</v>
      </c>
      <c r="B38" s="140" t="s">
        <v>71</v>
      </c>
      <c r="C38" s="172">
        <v>20.2634177130818</v>
      </c>
      <c r="D38" s="173">
        <v>19.930784494721198</v>
      </c>
      <c r="E38" s="173">
        <v>19.650805997397498</v>
      </c>
      <c r="F38" s="173">
        <v>19.323859954293901</v>
      </c>
      <c r="G38" s="172">
        <v>18.694845526575797</v>
      </c>
      <c r="H38" s="173">
        <v>18.186602322799001</v>
      </c>
      <c r="I38" s="173">
        <v>17.631092419485803</v>
      </c>
      <c r="J38" s="174">
        <v>16.9217498799647</v>
      </c>
      <c r="K38" s="172">
        <v>16.5135907125836</v>
      </c>
      <c r="L38" s="173">
        <v>16.276511901525602</v>
      </c>
      <c r="M38" s="173">
        <v>16.0259803816794</v>
      </c>
      <c r="N38" s="173">
        <v>16.429707306458898</v>
      </c>
      <c r="O38" s="172">
        <v>15.981968689167498</v>
      </c>
      <c r="P38" s="173">
        <v>15.7485453212589</v>
      </c>
      <c r="Q38" s="173">
        <v>15.7183429497861</v>
      </c>
      <c r="R38" s="174">
        <v>15.669621505686701</v>
      </c>
      <c r="S38" s="172">
        <v>15.8279460398113</v>
      </c>
      <c r="T38" s="173">
        <v>15.6833093011263</v>
      </c>
      <c r="U38" s="173">
        <v>16.389008632011599</v>
      </c>
      <c r="V38" s="173">
        <v>16.614846327751199</v>
      </c>
      <c r="W38" s="172">
        <v>17.438372241447301</v>
      </c>
      <c r="X38" s="173">
        <v>18.206853528750599</v>
      </c>
      <c r="Y38" s="173">
        <v>18.592816701973302</v>
      </c>
      <c r="Z38" s="174">
        <v>19.1191092483601</v>
      </c>
      <c r="AA38" s="172">
        <v>19.274630070059001</v>
      </c>
      <c r="AB38" s="173">
        <v>19.237936240218701</v>
      </c>
      <c r="AC38" s="173">
        <v>19.619579508823001</v>
      </c>
      <c r="AD38" s="173">
        <v>20.330074241438698</v>
      </c>
      <c r="AE38" s="172">
        <v>20.5178826808765</v>
      </c>
      <c r="AF38" s="173">
        <v>19.917481290763298</v>
      </c>
      <c r="AG38" s="173">
        <v>20.9578935787892</v>
      </c>
      <c r="AH38" s="174">
        <v>20.413703570643897</v>
      </c>
      <c r="AI38" s="172">
        <v>19.860700997173801</v>
      </c>
      <c r="AJ38" s="173">
        <v>20.115401177984999</v>
      </c>
      <c r="AK38" s="173">
        <v>19.780288399136399</v>
      </c>
      <c r="AL38" s="173">
        <v>19.1862620546428</v>
      </c>
      <c r="AM38" s="172">
        <v>19.089865806325097</v>
      </c>
      <c r="AN38" s="173">
        <v>19.1886867499895</v>
      </c>
      <c r="AO38" s="173">
        <v>19.221684336971098</v>
      </c>
      <c r="AP38" s="174">
        <v>19.202262592146397</v>
      </c>
      <c r="AQ38" s="172">
        <v>19.1796036165074</v>
      </c>
      <c r="AR38" s="173">
        <v>19.263127668236297</v>
      </c>
      <c r="AS38" s="173">
        <v>19.239305403367499</v>
      </c>
      <c r="AT38" s="173">
        <v>19.9107001204173</v>
      </c>
      <c r="AU38" s="172">
        <v>19.881195257825301</v>
      </c>
      <c r="AV38" s="173">
        <v>19.831109814997998</v>
      </c>
      <c r="AW38" s="173">
        <v>19.8841579440369</v>
      </c>
      <c r="AX38" s="174">
        <v>19.9881313437599</v>
      </c>
      <c r="AY38" s="172">
        <v>20.604622400095302</v>
      </c>
      <c r="AZ38" s="173">
        <v>20.780214203131401</v>
      </c>
      <c r="BA38" s="173">
        <v>21.220695129875502</v>
      </c>
      <c r="BB38" s="174">
        <v>21.716268898388201</v>
      </c>
      <c r="BC38" s="172">
        <v>23.0559869155278</v>
      </c>
      <c r="BD38" s="173">
        <v>22.544651316571798</v>
      </c>
      <c r="BE38" s="173">
        <v>22.562941933407799</v>
      </c>
      <c r="BF38" s="175">
        <v>21.809789581875499</v>
      </c>
      <c r="BG38" s="165">
        <v>21.742957538790002</v>
      </c>
      <c r="BH38" s="176">
        <v>21.838513397667001</v>
      </c>
      <c r="BI38" s="176">
        <v>21.485349758717998</v>
      </c>
      <c r="BJ38" s="177">
        <v>21.368885007902001</v>
      </c>
      <c r="BK38" s="178">
        <v>21.935774979264998</v>
      </c>
      <c r="BL38" s="176">
        <v>21.273054828059998</v>
      </c>
      <c r="BM38" s="176">
        <v>21.951072755925999</v>
      </c>
      <c r="BN38" s="177">
        <v>23.009915567145001</v>
      </c>
      <c r="BO38" s="178">
        <v>22.382786610010999</v>
      </c>
      <c r="BP38" s="176">
        <v>22.641742115113999</v>
      </c>
      <c r="BQ38" s="176">
        <v>22.311044172946001</v>
      </c>
      <c r="BR38" s="177">
        <v>22.415105127309001</v>
      </c>
      <c r="BS38" s="178">
        <v>22.423843745195999</v>
      </c>
      <c r="BT38" s="176">
        <v>22.605974076039999</v>
      </c>
      <c r="BU38" s="176">
        <v>22.476556151427001</v>
      </c>
      <c r="BV38" s="177">
        <v>22.660177726366999</v>
      </c>
      <c r="BW38" s="178">
        <v>23.089618645064999</v>
      </c>
      <c r="BX38" s="176">
        <v>23.055550712550001</v>
      </c>
      <c r="BY38" s="176">
        <v>23.143199902801999</v>
      </c>
      <c r="BZ38" s="177">
        <v>22.837911447883997</v>
      </c>
      <c r="CA38" s="179">
        <v>23.075310251898998</v>
      </c>
      <c r="CB38" s="176">
        <v>21.943013125602</v>
      </c>
      <c r="CC38" s="176">
        <v>21.593326316321999</v>
      </c>
      <c r="CD38" s="177">
        <v>22.249610324414</v>
      </c>
      <c r="CE38" s="178">
        <v>21.682366453392003</v>
      </c>
      <c r="CF38" s="176">
        <v>22.645446938589</v>
      </c>
      <c r="CG38" s="176">
        <v>22.635744329192999</v>
      </c>
      <c r="CH38" s="176">
        <v>22.719236905576999</v>
      </c>
      <c r="CI38" s="178">
        <v>21.761173755881</v>
      </c>
      <c r="CJ38" s="176">
        <v>21.779328896641999</v>
      </c>
      <c r="CK38" s="176">
        <v>20.583587186889002</v>
      </c>
      <c r="CL38" s="177">
        <v>21.003182875049998</v>
      </c>
      <c r="CM38" s="178">
        <v>20.412162018568999</v>
      </c>
      <c r="CN38" s="176">
        <v>20.575769123619001</v>
      </c>
      <c r="CO38" s="176">
        <v>18.591003721942002</v>
      </c>
      <c r="CP38" s="177">
        <v>20.709637087946</v>
      </c>
      <c r="CQ38" s="178">
        <v>19.953591422052</v>
      </c>
      <c r="CR38" s="176">
        <v>20.408701683355002</v>
      </c>
      <c r="CS38" s="176">
        <v>20.320502556333999</v>
      </c>
      <c r="CT38" s="177">
        <v>21.006158929411999</v>
      </c>
      <c r="CU38" s="178">
        <v>23.080477891194001</v>
      </c>
      <c r="CV38" s="176">
        <v>19.300190034029001</v>
      </c>
      <c r="CW38" s="176">
        <v>21.771661866001001</v>
      </c>
      <c r="CX38" s="177">
        <v>21.598003336333001</v>
      </c>
      <c r="CY38" s="176">
        <v>23.538324995019</v>
      </c>
      <c r="CZ38" s="166">
        <v>24.298737504270996</v>
      </c>
      <c r="DA38" s="166">
        <v>25.40832338121</v>
      </c>
      <c r="DB38" s="166">
        <v>25.397631996648002</v>
      </c>
      <c r="DC38" s="178">
        <v>26.595496173891004</v>
      </c>
      <c r="DD38" s="166">
        <v>27.154696258513003</v>
      </c>
      <c r="DE38" s="166">
        <v>27.835868244559002</v>
      </c>
      <c r="DF38" s="272">
        <v>29.062525252797002</v>
      </c>
      <c r="DG38" s="236"/>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row>
    <row r="39" spans="1:995" ht="14.25" customHeight="1" x14ac:dyDescent="0.25">
      <c r="A39" s="531"/>
      <c r="B39" s="147" t="s">
        <v>72</v>
      </c>
      <c r="C39" s="161">
        <v>6.6586768831031904</v>
      </c>
      <c r="D39" s="162">
        <v>6.1726650271394199</v>
      </c>
      <c r="E39" s="162">
        <v>6.1410949418585199</v>
      </c>
      <c r="F39" s="162">
        <v>6.3787058266986199</v>
      </c>
      <c r="G39" s="161">
        <v>6.5491132100033802</v>
      </c>
      <c r="H39" s="162">
        <v>6.7430601271302102</v>
      </c>
      <c r="I39" s="162">
        <v>7.0609931167637097</v>
      </c>
      <c r="J39" s="163">
        <v>7.8442013988893402</v>
      </c>
      <c r="K39" s="161">
        <v>7.9641194055076507</v>
      </c>
      <c r="L39" s="162">
        <v>8.6026533227445707</v>
      </c>
      <c r="M39" s="162">
        <v>8.1430008183293712</v>
      </c>
      <c r="N39" s="162">
        <v>7.6468884568053603</v>
      </c>
      <c r="O39" s="161">
        <v>7.6092397903192497</v>
      </c>
      <c r="P39" s="162">
        <v>7.9929741160267307</v>
      </c>
      <c r="Q39" s="162">
        <v>8.8862364554257898</v>
      </c>
      <c r="R39" s="163">
        <v>9.4531521873408195</v>
      </c>
      <c r="S39" s="161">
        <v>10.0714364542903</v>
      </c>
      <c r="T39" s="162">
        <v>10.5660645973475</v>
      </c>
      <c r="U39" s="162">
        <v>9.3436913365645307</v>
      </c>
      <c r="V39" s="162">
        <v>10.136280782245199</v>
      </c>
      <c r="W39" s="161">
        <v>9.766232595863519</v>
      </c>
      <c r="X39" s="162">
        <v>9.1755232773307114</v>
      </c>
      <c r="Y39" s="162">
        <v>8.8379754751932005</v>
      </c>
      <c r="Z39" s="163">
        <v>8.1028846794975191</v>
      </c>
      <c r="AA39" s="161">
        <v>8.0783917026924996</v>
      </c>
      <c r="AB39" s="162">
        <v>7.8628657290101103</v>
      </c>
      <c r="AC39" s="162">
        <v>7.7850545958376793</v>
      </c>
      <c r="AD39" s="162">
        <v>7.7899429987260405</v>
      </c>
      <c r="AE39" s="161">
        <v>7.3727465273176405</v>
      </c>
      <c r="AF39" s="162">
        <v>6.81385080441094</v>
      </c>
      <c r="AG39" s="162">
        <v>7.3247861363927509</v>
      </c>
      <c r="AH39" s="163">
        <v>7.1396293997829394</v>
      </c>
      <c r="AI39" s="161">
        <v>7.1117225001620499</v>
      </c>
      <c r="AJ39" s="162">
        <v>7.2235695791611993</v>
      </c>
      <c r="AK39" s="162">
        <v>6.7597576321471093</v>
      </c>
      <c r="AL39" s="162">
        <v>6.7453885682415207</v>
      </c>
      <c r="AM39" s="161">
        <v>7.1058665098646498</v>
      </c>
      <c r="AN39" s="162">
        <v>7.1789696361263893</v>
      </c>
      <c r="AO39" s="162">
        <v>7.5876373270697801</v>
      </c>
      <c r="AP39" s="163">
        <v>7.5851458645845495</v>
      </c>
      <c r="AQ39" s="161">
        <v>7.4463310594037404</v>
      </c>
      <c r="AR39" s="162">
        <v>7.9879388779229306</v>
      </c>
      <c r="AS39" s="162">
        <v>7.5195123498103706</v>
      </c>
      <c r="AT39" s="162">
        <v>8.5589680714532612</v>
      </c>
      <c r="AU39" s="161">
        <v>8.6108876709441695</v>
      </c>
      <c r="AV39" s="162">
        <v>8.729037718835551</v>
      </c>
      <c r="AW39" s="162">
        <v>8.5170286120033705</v>
      </c>
      <c r="AX39" s="163">
        <v>8.83364314194516</v>
      </c>
      <c r="AY39" s="161">
        <v>8.6361281142159889</v>
      </c>
      <c r="AZ39" s="162">
        <v>8.5384393453648002</v>
      </c>
      <c r="BA39" s="162">
        <v>8.21596737121952</v>
      </c>
      <c r="BB39" s="163">
        <v>6.8994310433455004</v>
      </c>
      <c r="BC39" s="161">
        <v>6.0017821524114998</v>
      </c>
      <c r="BD39" s="162">
        <v>5.4180826454113999</v>
      </c>
      <c r="BE39" s="162">
        <v>6.3140773725991801</v>
      </c>
      <c r="BF39" s="164">
        <v>5.6617336666022604</v>
      </c>
      <c r="BG39" s="170">
        <v>7.004268124817</v>
      </c>
      <c r="BH39" s="166">
        <v>6.9149252970449995</v>
      </c>
      <c r="BI39" s="166">
        <v>6.8795278112379998</v>
      </c>
      <c r="BJ39" s="167">
        <v>7.0048409964330007</v>
      </c>
      <c r="BK39" s="168">
        <v>7.743280431675001</v>
      </c>
      <c r="BL39" s="166">
        <v>7.3434290884559994</v>
      </c>
      <c r="BM39" s="166">
        <v>7.7565714288349996</v>
      </c>
      <c r="BN39" s="167">
        <v>7.4490095957730009</v>
      </c>
      <c r="BO39" s="168">
        <v>6.9143164117550002</v>
      </c>
      <c r="BP39" s="166">
        <v>6.7644938369039993</v>
      </c>
      <c r="BQ39" s="166">
        <v>6.2215986647709993</v>
      </c>
      <c r="BR39" s="167">
        <v>6.3303685248040003</v>
      </c>
      <c r="BS39" s="168">
        <v>5.8631181588640002</v>
      </c>
      <c r="BT39" s="166">
        <v>5.9135963571970009</v>
      </c>
      <c r="BU39" s="166">
        <v>5.4399504114060004</v>
      </c>
      <c r="BV39" s="167">
        <v>5.7007742338829992</v>
      </c>
      <c r="BW39" s="168">
        <v>5.7283392282799994</v>
      </c>
      <c r="BX39" s="166">
        <v>5.7925709892350001</v>
      </c>
      <c r="BY39" s="166">
        <v>6.0317940372270007</v>
      </c>
      <c r="BZ39" s="167">
        <v>5.5680843533970004</v>
      </c>
      <c r="CA39" s="169">
        <v>5.6905466255970003</v>
      </c>
      <c r="CB39" s="166">
        <v>5.9887033037549999</v>
      </c>
      <c r="CC39" s="166">
        <v>6.7143690666949993</v>
      </c>
      <c r="CD39" s="167">
        <v>6.584468363337999</v>
      </c>
      <c r="CE39" s="168">
        <v>6.4055918790409994</v>
      </c>
      <c r="CF39" s="166">
        <v>6.6502091146580007</v>
      </c>
      <c r="CG39" s="166">
        <v>6.925644456413</v>
      </c>
      <c r="CH39" s="166">
        <v>8.0260630351080007</v>
      </c>
      <c r="CI39" s="168">
        <v>9.5682201369979989</v>
      </c>
      <c r="CJ39" s="166">
        <v>9.525057310447</v>
      </c>
      <c r="CK39" s="166">
        <v>7.5053766945330009</v>
      </c>
      <c r="CL39" s="167">
        <v>7.793461690949</v>
      </c>
      <c r="CM39" s="168">
        <v>7.7845694207380003</v>
      </c>
      <c r="CN39" s="166">
        <v>7.5631489525219999</v>
      </c>
      <c r="CO39" s="166">
        <v>7.8740494364250004</v>
      </c>
      <c r="CP39" s="167">
        <v>7.1853182300570007</v>
      </c>
      <c r="CQ39" s="168">
        <v>7.2803738872089996</v>
      </c>
      <c r="CR39" s="166">
        <v>7.4063158813629997</v>
      </c>
      <c r="CS39" s="166">
        <v>7.3539811651809996</v>
      </c>
      <c r="CT39" s="167">
        <v>7.8471491396320001</v>
      </c>
      <c r="CU39" s="168">
        <v>6.1763205393899998</v>
      </c>
      <c r="CV39" s="166">
        <v>3.9125538740199999</v>
      </c>
      <c r="CW39" s="166">
        <v>6.7643485349399999</v>
      </c>
      <c r="CX39" s="167">
        <v>6.5925648663650005</v>
      </c>
      <c r="CY39" s="166">
        <v>6.4675558582579997</v>
      </c>
      <c r="CZ39" s="166">
        <v>8.5393093999699996</v>
      </c>
      <c r="DA39" s="166">
        <v>9.3165895528789981</v>
      </c>
      <c r="DB39" s="166">
        <v>10.367832618493999</v>
      </c>
      <c r="DC39" s="168">
        <v>9.4430972322910005</v>
      </c>
      <c r="DD39" s="166">
        <v>8.5357527831599995</v>
      </c>
      <c r="DE39" s="166">
        <v>9.3309769756479994</v>
      </c>
      <c r="DF39" s="272">
        <v>9.1213006597799993</v>
      </c>
      <c r="DG39" s="236"/>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row>
    <row r="40" spans="1:995" ht="14.25" customHeight="1" x14ac:dyDescent="0.25">
      <c r="A40" s="531"/>
      <c r="B40" s="147" t="s">
        <v>73</v>
      </c>
      <c r="C40" s="161">
        <v>54.286360588992402</v>
      </c>
      <c r="D40" s="162">
        <v>54.083887095252102</v>
      </c>
      <c r="E40" s="162">
        <v>55.072414568826602</v>
      </c>
      <c r="F40" s="162">
        <v>55.241994354928998</v>
      </c>
      <c r="G40" s="161">
        <v>55.106164873753201</v>
      </c>
      <c r="H40" s="162">
        <v>54.771470022429206</v>
      </c>
      <c r="I40" s="162">
        <v>54.314183735656698</v>
      </c>
      <c r="J40" s="163">
        <v>53.034692326186295</v>
      </c>
      <c r="K40" s="161">
        <v>52.1625898690694</v>
      </c>
      <c r="L40" s="162">
        <v>51.120529672129699</v>
      </c>
      <c r="M40" s="162">
        <v>50.434425352555195</v>
      </c>
      <c r="N40" s="162">
        <v>50.411370307882002</v>
      </c>
      <c r="O40" s="161">
        <v>50.228839813300802</v>
      </c>
      <c r="P40" s="162">
        <v>49.290212449688298</v>
      </c>
      <c r="Q40" s="162">
        <v>47.543829252653694</v>
      </c>
      <c r="R40" s="163">
        <v>45.879832554820595</v>
      </c>
      <c r="S40" s="161">
        <v>44.174700869997807</v>
      </c>
      <c r="T40" s="162">
        <v>42.692389851193099</v>
      </c>
      <c r="U40" s="162">
        <v>41.9297052716704</v>
      </c>
      <c r="V40" s="162">
        <v>40.410986443710101</v>
      </c>
      <c r="W40" s="161">
        <v>39.569721655248202</v>
      </c>
      <c r="X40" s="162">
        <v>40.410555287865598</v>
      </c>
      <c r="Y40" s="162">
        <v>41.885884784518296</v>
      </c>
      <c r="Z40" s="163">
        <v>43.485701231886999</v>
      </c>
      <c r="AA40" s="161">
        <v>44.482977260685402</v>
      </c>
      <c r="AB40" s="162">
        <v>45.203764286798098</v>
      </c>
      <c r="AC40" s="162">
        <v>45.399434158919398</v>
      </c>
      <c r="AD40" s="162">
        <v>46.174545721922598</v>
      </c>
      <c r="AE40" s="161">
        <v>47.131786811966897</v>
      </c>
      <c r="AF40" s="162">
        <v>46.8199076565204</v>
      </c>
      <c r="AG40" s="162">
        <v>47.044425442853999</v>
      </c>
      <c r="AH40" s="163">
        <v>46.742842899989405</v>
      </c>
      <c r="AI40" s="161">
        <v>44.4756095241409</v>
      </c>
      <c r="AJ40" s="162">
        <v>44.795572646068806</v>
      </c>
      <c r="AK40" s="162">
        <v>44.991740199915</v>
      </c>
      <c r="AL40" s="162">
        <v>45.132776132659998</v>
      </c>
      <c r="AM40" s="161">
        <v>45.068993233215203</v>
      </c>
      <c r="AN40" s="162">
        <v>44.746586689998999</v>
      </c>
      <c r="AO40" s="162">
        <v>43.7938504684588</v>
      </c>
      <c r="AP40" s="163">
        <v>42.724447318875306</v>
      </c>
      <c r="AQ40" s="161">
        <v>41.996627038150599</v>
      </c>
      <c r="AR40" s="162">
        <v>40.857183230375497</v>
      </c>
      <c r="AS40" s="162">
        <v>39.4240818009823</v>
      </c>
      <c r="AT40" s="162">
        <v>38.636964311865199</v>
      </c>
      <c r="AU40" s="161">
        <v>37.1967302993232</v>
      </c>
      <c r="AV40" s="162">
        <v>36.046892790672402</v>
      </c>
      <c r="AW40" s="162">
        <v>35.401247766363795</v>
      </c>
      <c r="AX40" s="163">
        <v>34.236006667993095</v>
      </c>
      <c r="AY40" s="161">
        <v>34.349744864666903</v>
      </c>
      <c r="AZ40" s="162">
        <v>35.263060257521602</v>
      </c>
      <c r="BA40" s="162">
        <v>36.923451218637204</v>
      </c>
      <c r="BB40" s="163">
        <v>39.111937567478698</v>
      </c>
      <c r="BC40" s="161">
        <v>43.4538851114987</v>
      </c>
      <c r="BD40" s="162">
        <v>44.9919083561281</v>
      </c>
      <c r="BE40" s="162">
        <v>45.879374575041496</v>
      </c>
      <c r="BF40" s="164">
        <v>46.319534884301802</v>
      </c>
      <c r="BG40" s="170">
        <v>47.804757748078998</v>
      </c>
      <c r="BH40" s="166">
        <v>48.601830985795338</v>
      </c>
      <c r="BI40" s="166">
        <v>48.323644667971003</v>
      </c>
      <c r="BJ40" s="167">
        <v>48.316061483974998</v>
      </c>
      <c r="BK40" s="168">
        <v>48.642307332649999</v>
      </c>
      <c r="BL40" s="166">
        <v>48.685077682540665</v>
      </c>
      <c r="BM40" s="166">
        <v>49.214144462365333</v>
      </c>
      <c r="BN40" s="167">
        <v>50.602157097862332</v>
      </c>
      <c r="BO40" s="168">
        <v>51.903234964958664</v>
      </c>
      <c r="BP40" s="166">
        <v>52.685894080499999</v>
      </c>
      <c r="BQ40" s="166">
        <v>54.12248376757767</v>
      </c>
      <c r="BR40" s="167">
        <v>55.903839944217005</v>
      </c>
      <c r="BS40" s="168">
        <v>57.253747460918333</v>
      </c>
      <c r="BT40" s="166">
        <v>58.609553189132335</v>
      </c>
      <c r="BU40" s="166">
        <v>58.80432988979566</v>
      </c>
      <c r="BV40" s="167">
        <v>59.259781513240334</v>
      </c>
      <c r="BW40" s="168">
        <v>59.879996328303669</v>
      </c>
      <c r="BX40" s="166">
        <v>60.785701008973334</v>
      </c>
      <c r="BY40" s="166">
        <v>61.224867268854666</v>
      </c>
      <c r="BZ40" s="167">
        <v>62.133198864578333</v>
      </c>
      <c r="CA40" s="169">
        <v>62.371088367173002</v>
      </c>
      <c r="CB40" s="166">
        <v>63.011858764311668</v>
      </c>
      <c r="CC40" s="166">
        <v>62.438347355813001</v>
      </c>
      <c r="CD40" s="167">
        <v>62.538904779731666</v>
      </c>
      <c r="CE40" s="168">
        <v>61.879449912218668</v>
      </c>
      <c r="CF40" s="166">
        <v>60.477870352027331</v>
      </c>
      <c r="CG40" s="166">
        <v>59.344374883549669</v>
      </c>
      <c r="CH40" s="166">
        <v>58.193632950644002</v>
      </c>
      <c r="CI40" s="168">
        <v>57.997633111534327</v>
      </c>
      <c r="CJ40" s="166">
        <v>57.460058782589002</v>
      </c>
      <c r="CK40" s="166">
        <v>56.741392515546998</v>
      </c>
      <c r="CL40" s="167">
        <v>56.095141143501337</v>
      </c>
      <c r="CM40" s="168">
        <v>55.555196115733331</v>
      </c>
      <c r="CN40" s="166">
        <v>55.016065814638011</v>
      </c>
      <c r="CO40" s="166">
        <v>55.463964660216995</v>
      </c>
      <c r="CP40" s="167">
        <v>57.127957298358339</v>
      </c>
      <c r="CQ40" s="168">
        <v>55.244274856529337</v>
      </c>
      <c r="CR40" s="166">
        <v>55.380470925577008</v>
      </c>
      <c r="CS40" s="166">
        <v>55.766145025314998</v>
      </c>
      <c r="CT40" s="167">
        <v>55.806699150526335</v>
      </c>
      <c r="CU40" s="168">
        <v>57.953714181243996</v>
      </c>
      <c r="CV40" s="166">
        <v>70.313980723019995</v>
      </c>
      <c r="CW40" s="166">
        <v>64.983475425844674</v>
      </c>
      <c r="CX40" s="167">
        <v>63.098542251449665</v>
      </c>
      <c r="CY40" s="166">
        <v>64.787659623039673</v>
      </c>
      <c r="CZ40" s="166">
        <v>65.249072023805994</v>
      </c>
      <c r="DA40" s="166">
        <v>64.048342670498329</v>
      </c>
      <c r="DB40" s="166">
        <v>61.974705731111996</v>
      </c>
      <c r="DC40" s="168">
        <v>59.657558229174327</v>
      </c>
      <c r="DD40" s="166">
        <v>58.121971734840336</v>
      </c>
      <c r="DE40" s="166">
        <v>58.096029715144333</v>
      </c>
      <c r="DF40" s="272">
        <v>56.154879227142338</v>
      </c>
      <c r="DG40" s="236"/>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row>
    <row r="41" spans="1:995" ht="14.25" customHeight="1" x14ac:dyDescent="0.25">
      <c r="A41" s="531"/>
      <c r="B41" s="147" t="s">
        <v>74</v>
      </c>
      <c r="C41" s="161">
        <v>3.6777558954779801</v>
      </c>
      <c r="D41" s="162">
        <v>3.9735409369404802</v>
      </c>
      <c r="E41" s="162">
        <v>4.0439928072978804</v>
      </c>
      <c r="F41" s="162">
        <v>4.0702426803882696</v>
      </c>
      <c r="G41" s="161">
        <v>4.1555636721374603</v>
      </c>
      <c r="H41" s="162">
        <v>4.2057214630735595</v>
      </c>
      <c r="I41" s="162">
        <v>4.2146554840905699</v>
      </c>
      <c r="J41" s="163">
        <v>4.27546486099871</v>
      </c>
      <c r="K41" s="161">
        <v>4.2431610327559701</v>
      </c>
      <c r="L41" s="162">
        <v>4.0016304346374501</v>
      </c>
      <c r="M41" s="162">
        <v>3.9988479064568101</v>
      </c>
      <c r="N41" s="162">
        <v>4.2180917402163507</v>
      </c>
      <c r="O41" s="161">
        <v>4.1889546466225598</v>
      </c>
      <c r="P41" s="162">
        <v>4.2693056102973799</v>
      </c>
      <c r="Q41" s="162">
        <v>4.2021917213552697</v>
      </c>
      <c r="R41" s="163">
        <v>4.0011244770402996</v>
      </c>
      <c r="S41" s="161">
        <v>3.9296838302986399</v>
      </c>
      <c r="T41" s="162">
        <v>4.0514766851047801</v>
      </c>
      <c r="U41" s="162">
        <v>4.0379102693535005</v>
      </c>
      <c r="V41" s="162">
        <v>3.9731328946327298</v>
      </c>
      <c r="W41" s="161">
        <v>4.0134633493748506</v>
      </c>
      <c r="X41" s="162">
        <v>3.9236649534111998</v>
      </c>
      <c r="Y41" s="162">
        <v>3.9855238519995502</v>
      </c>
      <c r="Z41" s="163">
        <v>4.0434771801120801</v>
      </c>
      <c r="AA41" s="161">
        <v>4.2051875420352802</v>
      </c>
      <c r="AB41" s="162">
        <v>4.2509395559259797</v>
      </c>
      <c r="AC41" s="162">
        <v>4.38306181536481</v>
      </c>
      <c r="AD41" s="162">
        <v>4.4178375026348604</v>
      </c>
      <c r="AE41" s="161">
        <v>4.3896693495899601</v>
      </c>
      <c r="AF41" s="162">
        <v>4.4356389959313205</v>
      </c>
      <c r="AG41" s="162">
        <v>4.3919140010170006</v>
      </c>
      <c r="AH41" s="163">
        <v>4.5334160734047302</v>
      </c>
      <c r="AI41" s="161">
        <v>4.4595635767170698</v>
      </c>
      <c r="AJ41" s="162">
        <v>4.7125295994937293</v>
      </c>
      <c r="AK41" s="162">
        <v>4.7205454179160498</v>
      </c>
      <c r="AL41" s="162">
        <v>4.6590283730564899</v>
      </c>
      <c r="AM41" s="161">
        <v>4.7889352893503903</v>
      </c>
      <c r="AN41" s="162">
        <v>4.8156593542303101</v>
      </c>
      <c r="AO41" s="162">
        <v>4.92371360946896</v>
      </c>
      <c r="AP41" s="163">
        <v>4.8925228490588601</v>
      </c>
      <c r="AQ41" s="161">
        <v>4.8364228863164902</v>
      </c>
      <c r="AR41" s="162">
        <v>4.7752448403261196</v>
      </c>
      <c r="AS41" s="162">
        <v>4.7704853142323502</v>
      </c>
      <c r="AT41" s="162">
        <v>4.7760700581245699</v>
      </c>
      <c r="AU41" s="161">
        <v>4.6841239157695398</v>
      </c>
      <c r="AV41" s="162">
        <v>4.5573743105117401</v>
      </c>
      <c r="AW41" s="162">
        <v>4.4443623940695796</v>
      </c>
      <c r="AX41" s="163">
        <v>4.5463610026170702</v>
      </c>
      <c r="AY41" s="161">
        <v>4.57819086308072</v>
      </c>
      <c r="AZ41" s="162">
        <v>4.5412069956527805</v>
      </c>
      <c r="BA41" s="162">
        <v>4.5058086325842597</v>
      </c>
      <c r="BB41" s="163">
        <v>4.6135994280290999</v>
      </c>
      <c r="BC41" s="161">
        <v>4.7295434187029795</v>
      </c>
      <c r="BD41" s="162">
        <v>4.9861026642020594</v>
      </c>
      <c r="BE41" s="162">
        <v>5.2221066971431602</v>
      </c>
      <c r="BF41" s="164">
        <v>5.2654098792750998</v>
      </c>
      <c r="BG41" s="170">
        <v>5.1345739745506664</v>
      </c>
      <c r="BH41" s="166">
        <v>5.2003696375816659</v>
      </c>
      <c r="BI41" s="166">
        <v>5.3042657887113336</v>
      </c>
      <c r="BJ41" s="167">
        <v>5.3998563990163335</v>
      </c>
      <c r="BK41" s="168">
        <v>5.6096659276666658</v>
      </c>
      <c r="BL41" s="166">
        <v>5.7314547980300006</v>
      </c>
      <c r="BM41" s="166">
        <v>5.7510790180189986</v>
      </c>
      <c r="BN41" s="167">
        <v>5.7905875077960003</v>
      </c>
      <c r="BO41" s="168">
        <v>5.9083703707953328</v>
      </c>
      <c r="BP41" s="166">
        <v>6.0698062752573323</v>
      </c>
      <c r="BQ41" s="166">
        <v>6.2260535626759994</v>
      </c>
      <c r="BR41" s="167">
        <v>6.4154314375163333</v>
      </c>
      <c r="BS41" s="168">
        <v>6.5014340715416665</v>
      </c>
      <c r="BT41" s="166">
        <v>6.5312561355906666</v>
      </c>
      <c r="BU41" s="166">
        <v>6.4764174343743335</v>
      </c>
      <c r="BV41" s="167">
        <v>6.7164439765079997</v>
      </c>
      <c r="BW41" s="168">
        <v>6.6976873160756663</v>
      </c>
      <c r="BX41" s="166">
        <v>6.7849361812483329</v>
      </c>
      <c r="BY41" s="166">
        <v>6.821907077363667</v>
      </c>
      <c r="BZ41" s="167">
        <v>6.8966280956069994</v>
      </c>
      <c r="CA41" s="169">
        <v>7.0145893391883334</v>
      </c>
      <c r="CB41" s="166">
        <v>7.107223543770667</v>
      </c>
      <c r="CC41" s="166">
        <v>7.1367252292253323</v>
      </c>
      <c r="CD41" s="167">
        <v>7.2674520219410006</v>
      </c>
      <c r="CE41" s="168">
        <v>7.2373615052966667</v>
      </c>
      <c r="CF41" s="166">
        <v>7.2169001088936664</v>
      </c>
      <c r="CG41" s="166">
        <v>7.0973745460733335</v>
      </c>
      <c r="CH41" s="166">
        <v>7.1660455242949999</v>
      </c>
      <c r="CI41" s="168">
        <v>7.1357286375223339</v>
      </c>
      <c r="CJ41" s="166">
        <v>7.1477959078526663</v>
      </c>
      <c r="CK41" s="166">
        <v>7.3206136652256673</v>
      </c>
      <c r="CL41" s="167">
        <v>7.1632287485196677</v>
      </c>
      <c r="CM41" s="168">
        <v>7.2776028138019999</v>
      </c>
      <c r="CN41" s="166">
        <v>7.2466732029649998</v>
      </c>
      <c r="CO41" s="166">
        <v>7.2797668978186669</v>
      </c>
      <c r="CP41" s="167">
        <v>7.4289828749273337</v>
      </c>
      <c r="CQ41" s="168">
        <v>7.4863213437186671</v>
      </c>
      <c r="CR41" s="166">
        <v>7.3530958180946664</v>
      </c>
      <c r="CS41" s="166">
        <v>7.1612340662023337</v>
      </c>
      <c r="CT41" s="167">
        <v>7.1739316450989996</v>
      </c>
      <c r="CU41" s="168">
        <v>8.0951408103966678</v>
      </c>
      <c r="CV41" s="166">
        <v>6.5263104983423332</v>
      </c>
      <c r="CW41" s="166">
        <v>7.5197434155893328</v>
      </c>
      <c r="CX41" s="167">
        <v>7.516219020305333</v>
      </c>
      <c r="CY41" s="166">
        <v>8.3127401386476674</v>
      </c>
      <c r="CZ41" s="166">
        <v>8.7115952427633321</v>
      </c>
      <c r="DA41" s="166">
        <v>8.7794689797256655</v>
      </c>
      <c r="DB41" s="166">
        <v>8.8261302060293332</v>
      </c>
      <c r="DC41" s="168">
        <v>9.6848385722406665</v>
      </c>
      <c r="DD41" s="166">
        <v>9.303719516800335</v>
      </c>
      <c r="DE41" s="166">
        <v>9.6751186817810009</v>
      </c>
      <c r="DF41" s="272">
        <v>10.335390462490667</v>
      </c>
      <c r="DG41" s="236"/>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row>
    <row r="42" spans="1:995" s="19" customFormat="1" ht="14.25" customHeight="1" x14ac:dyDescent="0.25">
      <c r="A42" s="531"/>
      <c r="B42" s="180" t="s">
        <v>75</v>
      </c>
      <c r="C42" s="181">
        <v>5.1456226993207403</v>
      </c>
      <c r="D42" s="182">
        <v>5.3176206265411805</v>
      </c>
      <c r="E42" s="182">
        <v>5.8203408263001899</v>
      </c>
      <c r="F42" s="182">
        <v>5.9517381975825598</v>
      </c>
      <c r="G42" s="181">
        <v>6.3286251338836701</v>
      </c>
      <c r="H42" s="182">
        <v>6.8553752928675804</v>
      </c>
      <c r="I42" s="182">
        <v>7.44369195652855</v>
      </c>
      <c r="J42" s="183">
        <v>7.9816635377238798</v>
      </c>
      <c r="K42" s="181">
        <v>8.2371976239276705</v>
      </c>
      <c r="L42" s="182">
        <v>8.3630018929753902</v>
      </c>
      <c r="M42" s="182">
        <v>7.8726630635077504</v>
      </c>
      <c r="N42" s="182">
        <v>8.2295560377256809</v>
      </c>
      <c r="O42" s="181">
        <v>8.2383351514564289</v>
      </c>
      <c r="P42" s="182">
        <v>8.6162908233345608</v>
      </c>
      <c r="Q42" s="182">
        <v>8.8454891675626612</v>
      </c>
      <c r="R42" s="183">
        <v>8.7896117186887501</v>
      </c>
      <c r="S42" s="181">
        <v>8.6575307467146398</v>
      </c>
      <c r="T42" s="182">
        <v>8.0581275130989596</v>
      </c>
      <c r="U42" s="182">
        <v>7.97319838800734</v>
      </c>
      <c r="V42" s="182">
        <v>8.0188421009956397</v>
      </c>
      <c r="W42" s="181">
        <v>8.1168202716956905</v>
      </c>
      <c r="X42" s="182">
        <v>7.8352545698843494</v>
      </c>
      <c r="Y42" s="182">
        <v>7.4279442701383998</v>
      </c>
      <c r="Z42" s="183">
        <v>7.1441892506837599</v>
      </c>
      <c r="AA42" s="181">
        <v>7.0395746948038704</v>
      </c>
      <c r="AB42" s="182">
        <v>7.0026430674907099</v>
      </c>
      <c r="AC42" s="182">
        <v>7.1006294560124896</v>
      </c>
      <c r="AD42" s="182">
        <v>7.0479397610532697</v>
      </c>
      <c r="AE42" s="181">
        <v>7.1205114570883294</v>
      </c>
      <c r="AF42" s="182">
        <v>7.16579213839929</v>
      </c>
      <c r="AG42" s="182">
        <v>7.15895032890307</v>
      </c>
      <c r="AH42" s="183">
        <v>7.3568664085831399</v>
      </c>
      <c r="AI42" s="181">
        <v>7.4627558995880001</v>
      </c>
      <c r="AJ42" s="182">
        <v>7.7692558692937999</v>
      </c>
      <c r="AK42" s="182">
        <v>7.7307650781533601</v>
      </c>
      <c r="AL42" s="182">
        <v>7.8475172242440401</v>
      </c>
      <c r="AM42" s="181">
        <v>7.8107846243100001</v>
      </c>
      <c r="AN42" s="182">
        <v>7.7779270422103304</v>
      </c>
      <c r="AO42" s="182">
        <v>7.8251844785190396</v>
      </c>
      <c r="AP42" s="183">
        <v>7.69574246885308</v>
      </c>
      <c r="AQ42" s="181">
        <v>7.7106623352772603</v>
      </c>
      <c r="AR42" s="182">
        <v>7.6821283843019801</v>
      </c>
      <c r="AS42" s="182">
        <v>7.6422220052989793</v>
      </c>
      <c r="AT42" s="182">
        <v>7.5139039184842806</v>
      </c>
      <c r="AU42" s="181">
        <v>7.7670707148644</v>
      </c>
      <c r="AV42" s="182">
        <v>7.7940443008381299</v>
      </c>
      <c r="AW42" s="182">
        <v>7.7114114370702298</v>
      </c>
      <c r="AX42" s="183">
        <v>7.57030995398447</v>
      </c>
      <c r="AY42" s="181">
        <v>7.4234174307395797</v>
      </c>
      <c r="AZ42" s="182">
        <v>7.0958449126679701</v>
      </c>
      <c r="BA42" s="182">
        <v>6.7400502868594705</v>
      </c>
      <c r="BB42" s="183">
        <v>6.5263833436424301</v>
      </c>
      <c r="BC42" s="181">
        <v>6.27064297042027</v>
      </c>
      <c r="BD42" s="182">
        <v>6.8795860822230095</v>
      </c>
      <c r="BE42" s="182">
        <v>7.4453508645316697</v>
      </c>
      <c r="BF42" s="184">
        <v>8.015498297475899</v>
      </c>
      <c r="BG42" s="185">
        <v>8.0597678264070005</v>
      </c>
      <c r="BH42" s="186">
        <v>7.9520687593606674</v>
      </c>
      <c r="BI42" s="186">
        <v>8.5742938206483323</v>
      </c>
      <c r="BJ42" s="187">
        <v>9.0630133040423342</v>
      </c>
      <c r="BK42" s="188">
        <v>9.4584603826959999</v>
      </c>
      <c r="BL42" s="186">
        <v>9.5667060554873338</v>
      </c>
      <c r="BM42" s="186">
        <v>9.5710565833809991</v>
      </c>
      <c r="BN42" s="187">
        <v>9.7921551659749984</v>
      </c>
      <c r="BO42" s="188">
        <v>9.9018500505753337</v>
      </c>
      <c r="BP42" s="186">
        <v>10.11508903963</v>
      </c>
      <c r="BQ42" s="186">
        <v>10.095998480393666</v>
      </c>
      <c r="BR42" s="187">
        <v>10.160723551889665</v>
      </c>
      <c r="BS42" s="188">
        <v>10.262835522666</v>
      </c>
      <c r="BT42" s="186">
        <v>10.334346464448332</v>
      </c>
      <c r="BU42" s="186">
        <v>10.694873560169</v>
      </c>
      <c r="BV42" s="187">
        <v>10.91789836503</v>
      </c>
      <c r="BW42" s="188">
        <v>10.979823064387334</v>
      </c>
      <c r="BX42" s="186">
        <v>11.201667039151666</v>
      </c>
      <c r="BY42" s="186">
        <v>11.621199163836334</v>
      </c>
      <c r="BZ42" s="187">
        <v>11.873080598644664</v>
      </c>
      <c r="CA42" s="189">
        <v>12.416811269441</v>
      </c>
      <c r="CB42" s="186">
        <v>12.960963314283998</v>
      </c>
      <c r="CC42" s="186">
        <v>13.006610084757</v>
      </c>
      <c r="CD42" s="187">
        <v>12.864063549569</v>
      </c>
      <c r="CE42" s="188">
        <v>12.972274404388333</v>
      </c>
      <c r="CF42" s="186">
        <v>12.767234795109333</v>
      </c>
      <c r="CG42" s="186">
        <v>13.280718119544334</v>
      </c>
      <c r="CH42" s="186">
        <v>13.650424560809666</v>
      </c>
      <c r="CI42" s="188">
        <v>13.780333400182666</v>
      </c>
      <c r="CJ42" s="186">
        <v>14.213889840904999</v>
      </c>
      <c r="CK42" s="186">
        <v>14.369041410515667</v>
      </c>
      <c r="CL42" s="187">
        <v>14.780118912327334</v>
      </c>
      <c r="CM42" s="188">
        <v>14.817768376010333</v>
      </c>
      <c r="CN42" s="186">
        <v>14.713205082552333</v>
      </c>
      <c r="CO42" s="186">
        <v>14.492546321168332</v>
      </c>
      <c r="CP42" s="187">
        <v>15.003610729550003</v>
      </c>
      <c r="CQ42" s="188">
        <v>14.411825469440666</v>
      </c>
      <c r="CR42" s="186">
        <v>14.357901056135669</v>
      </c>
      <c r="CS42" s="186">
        <v>13.99903257653</v>
      </c>
      <c r="CT42" s="187">
        <v>14.127626119947001</v>
      </c>
      <c r="CU42" s="188">
        <v>13.959624932329666</v>
      </c>
      <c r="CV42" s="186">
        <v>9.8321003192566661</v>
      </c>
      <c r="CW42" s="186">
        <v>14.406371945427999</v>
      </c>
      <c r="CX42" s="187">
        <v>15.311151087897334</v>
      </c>
      <c r="CY42" s="186">
        <v>16.137126013473999</v>
      </c>
      <c r="CZ42" s="186">
        <v>16.620642304430998</v>
      </c>
      <c r="DA42" s="186">
        <v>17.18329450092067</v>
      </c>
      <c r="DB42" s="186">
        <v>18.124586870834669</v>
      </c>
      <c r="DC42" s="168">
        <v>18.055136668648661</v>
      </c>
      <c r="DD42" s="186">
        <v>17.799081052153667</v>
      </c>
      <c r="DE42" s="186">
        <v>17.57303810787533</v>
      </c>
      <c r="DF42" s="277">
        <v>18.256187750523335</v>
      </c>
      <c r="ALE42"/>
      <c r="ALF42"/>
      <c r="ALG42"/>
    </row>
    <row r="43" spans="1:995" ht="14.25" customHeight="1" x14ac:dyDescent="0.25">
      <c r="A43" s="524" t="s">
        <v>65</v>
      </c>
      <c r="B43" s="140" t="s">
        <v>71</v>
      </c>
      <c r="C43" s="172"/>
      <c r="D43" s="173"/>
      <c r="E43" s="173"/>
      <c r="F43" s="173"/>
      <c r="G43" s="172"/>
      <c r="H43" s="173"/>
      <c r="I43" s="173"/>
      <c r="J43" s="174"/>
      <c r="K43" s="172"/>
      <c r="L43" s="173"/>
      <c r="M43" s="173"/>
      <c r="N43" s="173"/>
      <c r="O43" s="172"/>
      <c r="P43" s="173"/>
      <c r="Q43" s="173"/>
      <c r="R43" s="174"/>
      <c r="S43" s="172"/>
      <c r="T43" s="173"/>
      <c r="U43" s="173"/>
      <c r="V43" s="173"/>
      <c r="W43" s="172"/>
      <c r="X43" s="173"/>
      <c r="Y43" s="173"/>
      <c r="Z43" s="174"/>
      <c r="AA43" s="172"/>
      <c r="AB43" s="173"/>
      <c r="AC43" s="173"/>
      <c r="AD43" s="173"/>
      <c r="AE43" s="172"/>
      <c r="AF43" s="173"/>
      <c r="AG43" s="173"/>
      <c r="AH43" s="174"/>
      <c r="AI43" s="172"/>
      <c r="AJ43" s="173"/>
      <c r="AK43" s="173"/>
      <c r="AL43" s="173"/>
      <c r="AM43" s="172"/>
      <c r="AN43" s="173"/>
      <c r="AO43" s="173"/>
      <c r="AP43" s="174"/>
      <c r="AQ43" s="172"/>
      <c r="AR43" s="173"/>
      <c r="AS43" s="173"/>
      <c r="AT43" s="173"/>
      <c r="AU43" s="172"/>
      <c r="AV43" s="173"/>
      <c r="AW43" s="173"/>
      <c r="AX43" s="174"/>
      <c r="AY43" s="172"/>
      <c r="AZ43" s="173"/>
      <c r="BA43" s="173"/>
      <c r="BB43" s="174"/>
      <c r="BC43" s="172"/>
      <c r="BD43" s="173"/>
      <c r="BE43" s="173"/>
      <c r="BF43" s="175"/>
      <c r="BG43" s="165">
        <v>21.116274767692996</v>
      </c>
      <c r="BH43" s="176">
        <v>21.584463025670999</v>
      </c>
      <c r="BI43" s="176">
        <v>20.989997979653999</v>
      </c>
      <c r="BJ43" s="177">
        <v>20.781976130051</v>
      </c>
      <c r="BK43" s="178">
        <v>21.218238559863</v>
      </c>
      <c r="BL43" s="176">
        <v>21.194471585530003</v>
      </c>
      <c r="BM43" s="176">
        <v>22.391784716010999</v>
      </c>
      <c r="BN43" s="177">
        <v>23.403361885559999</v>
      </c>
      <c r="BO43" s="178">
        <v>23.116556267772001</v>
      </c>
      <c r="BP43" s="176">
        <v>23.501895757816001</v>
      </c>
      <c r="BQ43" s="176">
        <v>22.913350453090999</v>
      </c>
      <c r="BR43" s="177">
        <v>22.852430786555001</v>
      </c>
      <c r="BS43" s="178">
        <v>22.991811759158999</v>
      </c>
      <c r="BT43" s="176">
        <v>22.946135423131999</v>
      </c>
      <c r="BU43" s="176">
        <v>22.783427882750999</v>
      </c>
      <c r="BV43" s="177">
        <v>22.919652639217997</v>
      </c>
      <c r="BW43" s="178">
        <v>23.790325353532999</v>
      </c>
      <c r="BX43" s="176">
        <v>23.5340208619</v>
      </c>
      <c r="BY43" s="176">
        <v>23.421035093846999</v>
      </c>
      <c r="BZ43" s="177">
        <v>23.225184891407999</v>
      </c>
      <c r="CA43" s="179">
        <v>23.821271079673998</v>
      </c>
      <c r="CB43" s="176">
        <v>23.753743702881003</v>
      </c>
      <c r="CC43" s="176">
        <v>23.366432176233999</v>
      </c>
      <c r="CD43" s="177">
        <v>24.426166345167999</v>
      </c>
      <c r="CE43" s="178">
        <v>23.586034121395997</v>
      </c>
      <c r="CF43" s="176">
        <v>25.085902773845998</v>
      </c>
      <c r="CG43" s="176">
        <v>25.437965360261</v>
      </c>
      <c r="CH43" s="176">
        <v>24.903876853639002</v>
      </c>
      <c r="CI43" s="178">
        <v>25.093355708738002</v>
      </c>
      <c r="CJ43" s="176">
        <v>25.103773881694</v>
      </c>
      <c r="CK43" s="176">
        <v>24.515484177383001</v>
      </c>
      <c r="CL43" s="177">
        <v>24.086419941184001</v>
      </c>
      <c r="CM43" s="178">
        <v>23.713147700419999</v>
      </c>
      <c r="CN43" s="176">
        <v>23.979391317784</v>
      </c>
      <c r="CO43" s="176">
        <v>20.769294613305998</v>
      </c>
      <c r="CP43" s="177">
        <v>22.352528932742999</v>
      </c>
      <c r="CQ43" s="178">
        <v>19.408687472693</v>
      </c>
      <c r="CR43" s="176">
        <v>19.703400101298001</v>
      </c>
      <c r="CS43" s="176">
        <v>18.14276396911</v>
      </c>
      <c r="CT43" s="177">
        <v>18.190318763131998</v>
      </c>
      <c r="CU43" s="178">
        <v>23.374993179819</v>
      </c>
      <c r="CV43" s="176">
        <v>19.941748181912001</v>
      </c>
      <c r="CW43" s="176">
        <v>21.066147315393998</v>
      </c>
      <c r="CX43" s="177">
        <v>17.695468386719</v>
      </c>
      <c r="CY43" s="176">
        <v>20.997795803672002</v>
      </c>
      <c r="CZ43" s="166">
        <v>22.393624452872999</v>
      </c>
      <c r="DA43" s="166">
        <v>22.324360710291998</v>
      </c>
      <c r="DB43" s="166">
        <v>22.125205855504998</v>
      </c>
      <c r="DC43" s="178">
        <v>22.802566239343999</v>
      </c>
      <c r="DD43" s="166">
        <v>23.312781673553001</v>
      </c>
      <c r="DE43" s="166">
        <v>22.565703344545</v>
      </c>
      <c r="DF43" s="272">
        <v>22.923389454525001</v>
      </c>
      <c r="DG43" s="236"/>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row>
    <row r="44" spans="1:995" ht="14.25" customHeight="1" x14ac:dyDescent="0.25">
      <c r="A44" s="524"/>
      <c r="B44" s="147" t="s">
        <v>72</v>
      </c>
      <c r="C44" s="161"/>
      <c r="D44" s="162"/>
      <c r="E44" s="162"/>
      <c r="F44" s="162"/>
      <c r="G44" s="161"/>
      <c r="H44" s="162"/>
      <c r="I44" s="162"/>
      <c r="J44" s="163"/>
      <c r="K44" s="161"/>
      <c r="L44" s="162"/>
      <c r="M44" s="162"/>
      <c r="N44" s="162"/>
      <c r="O44" s="161"/>
      <c r="P44" s="162"/>
      <c r="Q44" s="162"/>
      <c r="R44" s="163"/>
      <c r="S44" s="161"/>
      <c r="T44" s="162"/>
      <c r="U44" s="162"/>
      <c r="V44" s="162"/>
      <c r="W44" s="161"/>
      <c r="X44" s="162"/>
      <c r="Y44" s="162"/>
      <c r="Z44" s="163"/>
      <c r="AA44" s="161"/>
      <c r="AB44" s="162"/>
      <c r="AC44" s="162"/>
      <c r="AD44" s="162"/>
      <c r="AE44" s="161"/>
      <c r="AF44" s="162"/>
      <c r="AG44" s="162"/>
      <c r="AH44" s="163"/>
      <c r="AI44" s="161"/>
      <c r="AJ44" s="162"/>
      <c r="AK44" s="162"/>
      <c r="AL44" s="162"/>
      <c r="AM44" s="161"/>
      <c r="AN44" s="162"/>
      <c r="AO44" s="162"/>
      <c r="AP44" s="163"/>
      <c r="AQ44" s="161"/>
      <c r="AR44" s="162"/>
      <c r="AS44" s="162"/>
      <c r="AT44" s="162"/>
      <c r="AU44" s="161"/>
      <c r="AV44" s="162"/>
      <c r="AW44" s="162"/>
      <c r="AX44" s="163"/>
      <c r="AY44" s="161"/>
      <c r="AZ44" s="162"/>
      <c r="BA44" s="162"/>
      <c r="BB44" s="163"/>
      <c r="BC44" s="161"/>
      <c r="BD44" s="162"/>
      <c r="BE44" s="162"/>
      <c r="BF44" s="164"/>
      <c r="BG44" s="170">
        <v>7.3853677074120005</v>
      </c>
      <c r="BH44" s="166">
        <v>7.2656848382629997</v>
      </c>
      <c r="BI44" s="166">
        <v>7.4080989253900009</v>
      </c>
      <c r="BJ44" s="167">
        <v>7.2646545784980008</v>
      </c>
      <c r="BK44" s="168">
        <v>7.9507125909359999</v>
      </c>
      <c r="BL44" s="166">
        <v>8.1265397230980003</v>
      </c>
      <c r="BM44" s="166">
        <v>7.5503866811990008</v>
      </c>
      <c r="BN44" s="167">
        <v>7.8567064406000009</v>
      </c>
      <c r="BO44" s="168">
        <v>7.8209055761949999</v>
      </c>
      <c r="BP44" s="166">
        <v>8.086087270009001</v>
      </c>
      <c r="BQ44" s="166">
        <v>6.5226617465350012</v>
      </c>
      <c r="BR44" s="167">
        <v>6.0016243020740001</v>
      </c>
      <c r="BS44" s="168">
        <v>5.4669556233419998</v>
      </c>
      <c r="BT44" s="166">
        <v>4.6073928358209999</v>
      </c>
      <c r="BU44" s="166">
        <v>4.7967379868790001</v>
      </c>
      <c r="BV44" s="167">
        <v>4.8208441500369998</v>
      </c>
      <c r="BW44" s="168">
        <v>5.0869354000450002</v>
      </c>
      <c r="BX44" s="166">
        <v>4.1299595450030004</v>
      </c>
      <c r="BY44" s="166">
        <v>4.0645978914249996</v>
      </c>
      <c r="BZ44" s="167">
        <v>4.4186762544310003</v>
      </c>
      <c r="CA44" s="169">
        <v>3.9592695039399999</v>
      </c>
      <c r="CB44" s="166">
        <v>4.5880589990449998</v>
      </c>
      <c r="CC44" s="166">
        <v>4.8408749220620004</v>
      </c>
      <c r="CD44" s="167">
        <v>5.0168110540829991</v>
      </c>
      <c r="CE44" s="168">
        <v>5.5366648022030001</v>
      </c>
      <c r="CF44" s="166">
        <v>5.0315370508119992</v>
      </c>
      <c r="CG44" s="166">
        <v>5.0825608417439998</v>
      </c>
      <c r="CH44" s="166">
        <v>5.9843083869799996</v>
      </c>
      <c r="CI44" s="168">
        <v>5.6432883941100007</v>
      </c>
      <c r="CJ44" s="166">
        <v>6.681032738831</v>
      </c>
      <c r="CK44" s="166">
        <v>7.8665458556279999</v>
      </c>
      <c r="CL44" s="167">
        <v>8.409697590023999</v>
      </c>
      <c r="CM44" s="168">
        <v>9.3374673960270016</v>
      </c>
      <c r="CN44" s="166">
        <v>9.8464148486230005</v>
      </c>
      <c r="CO44" s="166">
        <v>7.7506413011409991</v>
      </c>
      <c r="CP44" s="167">
        <v>7.7417730700600007</v>
      </c>
      <c r="CQ44" s="168">
        <v>8.7221457881200006</v>
      </c>
      <c r="CR44" s="166">
        <v>8.1247408575039994</v>
      </c>
      <c r="CS44" s="166">
        <v>7.5214895976040008</v>
      </c>
      <c r="CT44" s="167">
        <v>7.6641286394600003</v>
      </c>
      <c r="CU44" s="168">
        <v>6.2146712730199996</v>
      </c>
      <c r="CV44" s="166">
        <v>2.5434094763479997</v>
      </c>
      <c r="CW44" s="166">
        <v>4.9488467916209995</v>
      </c>
      <c r="CX44" s="167">
        <v>5.8722289837080002</v>
      </c>
      <c r="CY44" s="166">
        <v>6.6287773056570005</v>
      </c>
      <c r="CZ44" s="166">
        <v>8.7053544479399996</v>
      </c>
      <c r="DA44" s="166">
        <v>10.381863194992</v>
      </c>
      <c r="DB44" s="166">
        <v>11.087953434704001</v>
      </c>
      <c r="DC44" s="168">
        <v>10.886355459767001</v>
      </c>
      <c r="DD44" s="166">
        <v>9.8596972783410006</v>
      </c>
      <c r="DE44" s="166">
        <v>10.140643194129</v>
      </c>
      <c r="DF44" s="272">
        <v>13.761636434379001</v>
      </c>
      <c r="DG44" s="236"/>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row>
    <row r="45" spans="1:995" ht="14.25" customHeight="1" x14ac:dyDescent="0.25">
      <c r="A45" s="524"/>
      <c r="B45" s="147" t="s">
        <v>73</v>
      </c>
      <c r="C45" s="161"/>
      <c r="D45" s="162"/>
      <c r="E45" s="162"/>
      <c r="F45" s="162"/>
      <c r="G45" s="161"/>
      <c r="H45" s="162"/>
      <c r="I45" s="162"/>
      <c r="J45" s="163"/>
      <c r="K45" s="161"/>
      <c r="L45" s="162"/>
      <c r="M45" s="162"/>
      <c r="N45" s="162"/>
      <c r="O45" s="161"/>
      <c r="P45" s="162"/>
      <c r="Q45" s="162"/>
      <c r="R45" s="163"/>
      <c r="S45" s="161"/>
      <c r="T45" s="162"/>
      <c r="U45" s="162"/>
      <c r="V45" s="162"/>
      <c r="W45" s="161"/>
      <c r="X45" s="162"/>
      <c r="Y45" s="162"/>
      <c r="Z45" s="163"/>
      <c r="AA45" s="161"/>
      <c r="AB45" s="162"/>
      <c r="AC45" s="162"/>
      <c r="AD45" s="162"/>
      <c r="AE45" s="161"/>
      <c r="AF45" s="162"/>
      <c r="AG45" s="162"/>
      <c r="AH45" s="163"/>
      <c r="AI45" s="161"/>
      <c r="AJ45" s="162"/>
      <c r="AK45" s="162"/>
      <c r="AL45" s="162"/>
      <c r="AM45" s="161"/>
      <c r="AN45" s="162"/>
      <c r="AO45" s="162"/>
      <c r="AP45" s="163"/>
      <c r="AQ45" s="161"/>
      <c r="AR45" s="162"/>
      <c r="AS45" s="162"/>
      <c r="AT45" s="162"/>
      <c r="AU45" s="161"/>
      <c r="AV45" s="162"/>
      <c r="AW45" s="162"/>
      <c r="AX45" s="163"/>
      <c r="AY45" s="161"/>
      <c r="AZ45" s="162"/>
      <c r="BA45" s="162"/>
      <c r="BB45" s="163"/>
      <c r="BC45" s="161"/>
      <c r="BD45" s="162"/>
      <c r="BE45" s="162"/>
      <c r="BF45" s="164"/>
      <c r="BG45" s="170">
        <v>40.090491947610666</v>
      </c>
      <c r="BH45" s="166">
        <v>40.304508519261667</v>
      </c>
      <c r="BI45" s="166">
        <v>39.691675614313333</v>
      </c>
      <c r="BJ45" s="167">
        <v>39.243972162646337</v>
      </c>
      <c r="BK45" s="168">
        <v>39.473159731666669</v>
      </c>
      <c r="BL45" s="166">
        <v>39.66398383682133</v>
      </c>
      <c r="BM45" s="166">
        <v>40.375703219088997</v>
      </c>
      <c r="BN45" s="167">
        <v>42.053425319886998</v>
      </c>
      <c r="BO45" s="168">
        <v>43.683607178531993</v>
      </c>
      <c r="BP45" s="166">
        <v>44.280849844807001</v>
      </c>
      <c r="BQ45" s="166">
        <v>46.102349950756008</v>
      </c>
      <c r="BR45" s="167">
        <v>47.552093878286662</v>
      </c>
      <c r="BS45" s="168">
        <v>48.607865601261004</v>
      </c>
      <c r="BT45" s="166">
        <v>49.760262897985342</v>
      </c>
      <c r="BU45" s="166">
        <v>49.607609327134995</v>
      </c>
      <c r="BV45" s="167">
        <v>49.69322159217333</v>
      </c>
      <c r="BW45" s="168">
        <v>50.341423469844003</v>
      </c>
      <c r="BX45" s="166">
        <v>50.945881287326998</v>
      </c>
      <c r="BY45" s="166">
        <v>51.414402866765336</v>
      </c>
      <c r="BZ45" s="167">
        <v>52.335820135489342</v>
      </c>
      <c r="CA45" s="169">
        <v>52.58539749874766</v>
      </c>
      <c r="CB45" s="166">
        <v>53.845821889698669</v>
      </c>
      <c r="CC45" s="166">
        <v>53.984339926875002</v>
      </c>
      <c r="CD45" s="167">
        <v>54.463644322325671</v>
      </c>
      <c r="CE45" s="168">
        <v>53.924125199539006</v>
      </c>
      <c r="CF45" s="166">
        <v>53.213801600801666</v>
      </c>
      <c r="CG45" s="166">
        <v>52.674506431879998</v>
      </c>
      <c r="CH45" s="166">
        <v>52.15970326575767</v>
      </c>
      <c r="CI45" s="168">
        <v>52.43127233507267</v>
      </c>
      <c r="CJ45" s="166">
        <v>51.822643434535337</v>
      </c>
      <c r="CK45" s="166">
        <v>51.896469090625331</v>
      </c>
      <c r="CL45" s="167">
        <v>52.024396126234329</v>
      </c>
      <c r="CM45" s="168">
        <v>51.429048497354998</v>
      </c>
      <c r="CN45" s="166">
        <v>50.795143578507997</v>
      </c>
      <c r="CO45" s="166">
        <v>50.195906822504675</v>
      </c>
      <c r="CP45" s="167">
        <v>51.319606299680665</v>
      </c>
      <c r="CQ45" s="168">
        <v>47.270201954568329</v>
      </c>
      <c r="CR45" s="166">
        <v>46.227954276110665</v>
      </c>
      <c r="CS45" s="166">
        <v>46.114702155258001</v>
      </c>
      <c r="CT45" s="167">
        <v>46.342557523244999</v>
      </c>
      <c r="CU45" s="168">
        <v>49.513259963598664</v>
      </c>
      <c r="CV45" s="166">
        <v>62.645405837702334</v>
      </c>
      <c r="CW45" s="166">
        <v>54.940313535204332</v>
      </c>
      <c r="CX45" s="167">
        <v>50.372423801305665</v>
      </c>
      <c r="CY45" s="166">
        <v>51.330560897206333</v>
      </c>
      <c r="CZ45" s="166">
        <v>51.073973334465329</v>
      </c>
      <c r="DA45" s="166">
        <v>49.288064286486673</v>
      </c>
      <c r="DB45" s="166">
        <v>47.254144458458988</v>
      </c>
      <c r="DC45" s="168">
        <v>43.664843034352664</v>
      </c>
      <c r="DD45" s="166">
        <v>41.365408024637667</v>
      </c>
      <c r="DE45" s="166">
        <v>41.432886142503335</v>
      </c>
      <c r="DF45" s="272">
        <v>41.803299740242672</v>
      </c>
      <c r="DG45" s="236"/>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row>
    <row r="46" spans="1:995" ht="14.25" customHeight="1" x14ac:dyDescent="0.25">
      <c r="A46" s="524"/>
      <c r="B46" s="147" t="s">
        <v>74</v>
      </c>
      <c r="C46" s="161"/>
      <c r="D46" s="162"/>
      <c r="E46" s="162"/>
      <c r="F46" s="162"/>
      <c r="G46" s="161"/>
      <c r="H46" s="162"/>
      <c r="I46" s="162"/>
      <c r="J46" s="163"/>
      <c r="K46" s="161"/>
      <c r="L46" s="162"/>
      <c r="M46" s="162"/>
      <c r="N46" s="162"/>
      <c r="O46" s="161"/>
      <c r="P46" s="162"/>
      <c r="Q46" s="162"/>
      <c r="R46" s="163"/>
      <c r="S46" s="161"/>
      <c r="T46" s="162"/>
      <c r="U46" s="162"/>
      <c r="V46" s="162"/>
      <c r="W46" s="161"/>
      <c r="X46" s="162"/>
      <c r="Y46" s="162"/>
      <c r="Z46" s="163"/>
      <c r="AA46" s="161"/>
      <c r="AB46" s="162"/>
      <c r="AC46" s="162"/>
      <c r="AD46" s="162"/>
      <c r="AE46" s="161"/>
      <c r="AF46" s="162"/>
      <c r="AG46" s="162"/>
      <c r="AH46" s="163"/>
      <c r="AI46" s="161"/>
      <c r="AJ46" s="162"/>
      <c r="AK46" s="162"/>
      <c r="AL46" s="162"/>
      <c r="AM46" s="161"/>
      <c r="AN46" s="162"/>
      <c r="AO46" s="162"/>
      <c r="AP46" s="163"/>
      <c r="AQ46" s="161"/>
      <c r="AR46" s="162"/>
      <c r="AS46" s="162"/>
      <c r="AT46" s="162"/>
      <c r="AU46" s="161"/>
      <c r="AV46" s="162"/>
      <c r="AW46" s="162"/>
      <c r="AX46" s="163"/>
      <c r="AY46" s="161"/>
      <c r="AZ46" s="162"/>
      <c r="BA46" s="162"/>
      <c r="BB46" s="163"/>
      <c r="BC46" s="161"/>
      <c r="BD46" s="162"/>
      <c r="BE46" s="162"/>
      <c r="BF46" s="164"/>
      <c r="BG46" s="170">
        <v>5.9421847002249999</v>
      </c>
      <c r="BH46" s="166">
        <v>6.0293730748716667</v>
      </c>
      <c r="BI46" s="166">
        <v>6.0902631813663328</v>
      </c>
      <c r="BJ46" s="167">
        <v>6.1009732612279999</v>
      </c>
      <c r="BK46" s="168">
        <v>6.1546358337800005</v>
      </c>
      <c r="BL46" s="166">
        <v>6.201568019112333</v>
      </c>
      <c r="BM46" s="166">
        <v>6.2875996801629999</v>
      </c>
      <c r="BN46" s="167">
        <v>6.3818152905373324</v>
      </c>
      <c r="BO46" s="168">
        <v>6.5226158794260005</v>
      </c>
      <c r="BP46" s="166">
        <v>6.7343446778233336</v>
      </c>
      <c r="BQ46" s="166">
        <v>6.9108390789460001</v>
      </c>
      <c r="BR46" s="167">
        <v>7.029655401564666</v>
      </c>
      <c r="BS46" s="168">
        <v>7.256635582545</v>
      </c>
      <c r="BT46" s="166">
        <v>7.1154280114600006</v>
      </c>
      <c r="BU46" s="166">
        <v>7.0271814817403326</v>
      </c>
      <c r="BV46" s="167">
        <v>7.2206903267846672</v>
      </c>
      <c r="BW46" s="168">
        <v>7.1628329620253322</v>
      </c>
      <c r="BX46" s="166">
        <v>7.3590956365696663</v>
      </c>
      <c r="BY46" s="166">
        <v>7.3475635846516667</v>
      </c>
      <c r="BZ46" s="167">
        <v>7.4324731344116666</v>
      </c>
      <c r="CA46" s="169">
        <v>7.5623692101230011</v>
      </c>
      <c r="CB46" s="166">
        <v>7.7269083504236669</v>
      </c>
      <c r="CC46" s="166">
        <v>7.6803904879573341</v>
      </c>
      <c r="CD46" s="167">
        <v>7.9099709186189999</v>
      </c>
      <c r="CE46" s="168">
        <v>7.9228403027673329</v>
      </c>
      <c r="CF46" s="166">
        <v>7.9189746334029998</v>
      </c>
      <c r="CG46" s="166">
        <v>8.0138247685929986</v>
      </c>
      <c r="CH46" s="166">
        <v>7.983182119625333</v>
      </c>
      <c r="CI46" s="168">
        <v>8.043162537573</v>
      </c>
      <c r="CJ46" s="166">
        <v>8.1939553870940003</v>
      </c>
      <c r="CK46" s="166">
        <v>8.3450749958486679</v>
      </c>
      <c r="CL46" s="167">
        <v>8.5584063921563338</v>
      </c>
      <c r="CM46" s="168">
        <v>8.6954807263833338</v>
      </c>
      <c r="CN46" s="166">
        <v>8.5019139532419992</v>
      </c>
      <c r="CO46" s="166">
        <v>8.4531984832533347</v>
      </c>
      <c r="CP46" s="167">
        <v>8.5356483456213343</v>
      </c>
      <c r="CQ46" s="168">
        <v>8.0959697853026658</v>
      </c>
      <c r="CR46" s="166">
        <v>7.9149391167616665</v>
      </c>
      <c r="CS46" s="166">
        <v>7.6777515495939994</v>
      </c>
      <c r="CT46" s="167">
        <v>7.5362700934043341</v>
      </c>
      <c r="CU46" s="168">
        <v>8.7467467841836655</v>
      </c>
      <c r="CV46" s="166">
        <v>6.7680816764483342</v>
      </c>
      <c r="CW46" s="166">
        <v>7.9871108740546664</v>
      </c>
      <c r="CX46" s="167">
        <v>7.5243790020226662</v>
      </c>
      <c r="CY46" s="166">
        <v>7.9041987781483334</v>
      </c>
      <c r="CZ46" s="166">
        <v>8.146360734011667</v>
      </c>
      <c r="DA46" s="166">
        <v>8.2791544207460017</v>
      </c>
      <c r="DB46" s="166">
        <v>8.2046421286793336</v>
      </c>
      <c r="DC46" s="168">
        <v>8.6045519150763337</v>
      </c>
      <c r="DD46" s="166">
        <v>7.9597240859963341</v>
      </c>
      <c r="DE46" s="166">
        <v>8.203611919460668</v>
      </c>
      <c r="DF46" s="272">
        <v>8.4812316852750005</v>
      </c>
      <c r="DG46" s="23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row>
    <row r="47" spans="1:995" s="19" customFormat="1" ht="14.25" customHeight="1" x14ac:dyDescent="0.25">
      <c r="A47" s="524"/>
      <c r="B47" s="180" t="s">
        <v>75</v>
      </c>
      <c r="C47" s="181"/>
      <c r="D47" s="182"/>
      <c r="E47" s="182"/>
      <c r="F47" s="182"/>
      <c r="G47" s="181"/>
      <c r="H47" s="182"/>
      <c r="I47" s="182"/>
      <c r="J47" s="183"/>
      <c r="K47" s="181"/>
      <c r="L47" s="182"/>
      <c r="M47" s="182"/>
      <c r="N47" s="182"/>
      <c r="O47" s="181"/>
      <c r="P47" s="182"/>
      <c r="Q47" s="182"/>
      <c r="R47" s="183"/>
      <c r="S47" s="181"/>
      <c r="T47" s="182"/>
      <c r="U47" s="182"/>
      <c r="V47" s="182"/>
      <c r="W47" s="181"/>
      <c r="X47" s="182"/>
      <c r="Y47" s="182"/>
      <c r="Z47" s="183"/>
      <c r="AA47" s="181"/>
      <c r="AB47" s="182"/>
      <c r="AC47" s="182"/>
      <c r="AD47" s="182"/>
      <c r="AE47" s="181"/>
      <c r="AF47" s="182"/>
      <c r="AG47" s="182"/>
      <c r="AH47" s="183"/>
      <c r="AI47" s="181"/>
      <c r="AJ47" s="182"/>
      <c r="AK47" s="182"/>
      <c r="AL47" s="182"/>
      <c r="AM47" s="181"/>
      <c r="AN47" s="182"/>
      <c r="AO47" s="182"/>
      <c r="AP47" s="183"/>
      <c r="AQ47" s="181"/>
      <c r="AR47" s="182"/>
      <c r="AS47" s="182"/>
      <c r="AT47" s="182"/>
      <c r="AU47" s="181"/>
      <c r="AV47" s="182"/>
      <c r="AW47" s="182"/>
      <c r="AX47" s="183"/>
      <c r="AY47" s="181"/>
      <c r="AZ47" s="182"/>
      <c r="BA47" s="182"/>
      <c r="BB47" s="183"/>
      <c r="BC47" s="181"/>
      <c r="BD47" s="182"/>
      <c r="BE47" s="182"/>
      <c r="BF47" s="184"/>
      <c r="BG47" s="185">
        <v>10.411126568145001</v>
      </c>
      <c r="BH47" s="186">
        <v>10.646490224662333</v>
      </c>
      <c r="BI47" s="186">
        <v>11.095568741341999</v>
      </c>
      <c r="BJ47" s="187">
        <v>11.441111791643669</v>
      </c>
      <c r="BK47" s="188">
        <v>11.597723667635668</v>
      </c>
      <c r="BL47" s="186">
        <v>11.740567581970332</v>
      </c>
      <c r="BM47" s="186">
        <v>11.913639999842665</v>
      </c>
      <c r="BN47" s="187">
        <v>11.778136228507334</v>
      </c>
      <c r="BO47" s="188">
        <v>11.632202319199333</v>
      </c>
      <c r="BP47" s="186">
        <v>11.870247521036669</v>
      </c>
      <c r="BQ47" s="186">
        <v>11.923578517733667</v>
      </c>
      <c r="BR47" s="187">
        <v>11.796970015962003</v>
      </c>
      <c r="BS47" s="188">
        <v>11.871857427382666</v>
      </c>
      <c r="BT47" s="186">
        <v>11.869611941982667</v>
      </c>
      <c r="BU47" s="186">
        <v>12.368780836065334</v>
      </c>
      <c r="BV47" s="187">
        <v>12.471203054352669</v>
      </c>
      <c r="BW47" s="188">
        <v>12.579372366006</v>
      </c>
      <c r="BX47" s="186">
        <v>12.831048332992331</v>
      </c>
      <c r="BY47" s="186">
        <v>13.300972047655</v>
      </c>
      <c r="BZ47" s="187">
        <v>13.584165702911333</v>
      </c>
      <c r="CA47" s="189">
        <v>14.118482551839</v>
      </c>
      <c r="CB47" s="186">
        <v>14.650766991924998</v>
      </c>
      <c r="CC47" s="186">
        <v>14.656680069320332</v>
      </c>
      <c r="CD47" s="187">
        <v>14.587451908390333</v>
      </c>
      <c r="CE47" s="188">
        <v>14.740957436218668</v>
      </c>
      <c r="CF47" s="186">
        <v>14.484555977141</v>
      </c>
      <c r="CG47" s="186">
        <v>15.440123593037001</v>
      </c>
      <c r="CH47" s="186">
        <v>15.940306287816</v>
      </c>
      <c r="CI47" s="188">
        <v>16.069969772463331</v>
      </c>
      <c r="CJ47" s="186">
        <v>16.628023737279999</v>
      </c>
      <c r="CK47" s="186">
        <v>17.359787860768336</v>
      </c>
      <c r="CL47" s="187">
        <v>17.845085847365667</v>
      </c>
      <c r="CM47" s="188">
        <v>18.216627120708335</v>
      </c>
      <c r="CN47" s="186">
        <v>18.267526235709667</v>
      </c>
      <c r="CO47" s="186">
        <v>17.897493091822668</v>
      </c>
      <c r="CP47" s="187">
        <v>17.944768438139334</v>
      </c>
      <c r="CQ47" s="188">
        <v>17.129287915190666</v>
      </c>
      <c r="CR47" s="186">
        <v>17.057747360480995</v>
      </c>
      <c r="CS47" s="186">
        <v>16.656609281765665</v>
      </c>
      <c r="CT47" s="187">
        <v>16.315669745111666</v>
      </c>
      <c r="CU47" s="188">
        <v>16.26490417659733</v>
      </c>
      <c r="CV47" s="186">
        <v>11.684098473268334</v>
      </c>
      <c r="CW47" s="186">
        <v>17.420140141607334</v>
      </c>
      <c r="CX47" s="187">
        <v>17.302352857781003</v>
      </c>
      <c r="CY47" s="186">
        <v>18.202312461053332</v>
      </c>
      <c r="CZ47" s="186">
        <v>18.601989920091334</v>
      </c>
      <c r="DA47" s="186">
        <v>19.090821476791</v>
      </c>
      <c r="DB47" s="186">
        <v>19.765605253082001</v>
      </c>
      <c r="DC47" s="168">
        <v>19.471197125704663</v>
      </c>
      <c r="DD47" s="186">
        <v>18.224485661445666</v>
      </c>
      <c r="DE47" s="186">
        <v>18.005984375481667</v>
      </c>
      <c r="DF47" s="277">
        <v>18.204042371745334</v>
      </c>
      <c r="ALE47"/>
      <c r="ALF47"/>
      <c r="ALG47"/>
    </row>
    <row r="48" spans="1:995" ht="14.25" customHeight="1" x14ac:dyDescent="0.25">
      <c r="A48" s="524" t="s">
        <v>76</v>
      </c>
      <c r="B48" s="140" t="s">
        <v>71</v>
      </c>
      <c r="C48" s="172"/>
      <c r="D48" s="173"/>
      <c r="E48" s="173"/>
      <c r="F48" s="173"/>
      <c r="G48" s="172"/>
      <c r="H48" s="173"/>
      <c r="I48" s="173"/>
      <c r="J48" s="174"/>
      <c r="K48" s="172"/>
      <c r="L48" s="173"/>
      <c r="M48" s="173"/>
      <c r="N48" s="173"/>
      <c r="O48" s="172"/>
      <c r="P48" s="173"/>
      <c r="Q48" s="173"/>
      <c r="R48" s="174"/>
      <c r="S48" s="172"/>
      <c r="T48" s="173"/>
      <c r="U48" s="173"/>
      <c r="V48" s="173"/>
      <c r="W48" s="172"/>
      <c r="X48" s="173"/>
      <c r="Y48" s="173"/>
      <c r="Z48" s="174"/>
      <c r="AA48" s="172"/>
      <c r="AB48" s="173"/>
      <c r="AC48" s="173"/>
      <c r="AD48" s="173"/>
      <c r="AE48" s="172"/>
      <c r="AF48" s="173"/>
      <c r="AG48" s="173"/>
      <c r="AH48" s="174"/>
      <c r="AI48" s="172"/>
      <c r="AJ48" s="173"/>
      <c r="AK48" s="173"/>
      <c r="AL48" s="173"/>
      <c r="AM48" s="172"/>
      <c r="AN48" s="173"/>
      <c r="AO48" s="173"/>
      <c r="AP48" s="174"/>
      <c r="AQ48" s="172"/>
      <c r="AR48" s="173"/>
      <c r="AS48" s="173"/>
      <c r="AT48" s="173"/>
      <c r="AU48" s="172"/>
      <c r="AV48" s="173"/>
      <c r="AW48" s="173"/>
      <c r="AX48" s="174"/>
      <c r="AY48" s="172"/>
      <c r="AZ48" s="173"/>
      <c r="BA48" s="173"/>
      <c r="BB48" s="174"/>
      <c r="BC48" s="172"/>
      <c r="BD48" s="173"/>
      <c r="BE48" s="173"/>
      <c r="BF48" s="175"/>
      <c r="BG48" s="165">
        <v>10.285693741982</v>
      </c>
      <c r="BH48" s="176">
        <v>10.342156155991999</v>
      </c>
      <c r="BI48" s="176">
        <v>9.9519729759170001</v>
      </c>
      <c r="BJ48" s="177">
        <v>9.8855989259610002</v>
      </c>
      <c r="BK48" s="178">
        <v>10.290714853632</v>
      </c>
      <c r="BL48" s="176">
        <v>10.096419460675</v>
      </c>
      <c r="BM48" s="176">
        <v>10.625349379706</v>
      </c>
      <c r="BN48" s="177">
        <v>11.009898964499</v>
      </c>
      <c r="BO48" s="178">
        <v>10.753749755388998</v>
      </c>
      <c r="BP48" s="176">
        <v>10.879793079354</v>
      </c>
      <c r="BQ48" s="176">
        <v>10.648357418406</v>
      </c>
      <c r="BR48" s="177">
        <v>10.202939118755999</v>
      </c>
      <c r="BS48" s="178">
        <v>10.360031476345</v>
      </c>
      <c r="BT48" s="176">
        <v>10.279594946507</v>
      </c>
      <c r="BU48" s="176">
        <v>10.365661076845001</v>
      </c>
      <c r="BV48" s="177">
        <v>10.408018434445999</v>
      </c>
      <c r="BW48" s="178">
        <v>10.829455186102999</v>
      </c>
      <c r="BX48" s="176">
        <v>10.883894296053001</v>
      </c>
      <c r="BY48" s="176">
        <v>10.705683726327999</v>
      </c>
      <c r="BZ48" s="177">
        <v>10.760119999846999</v>
      </c>
      <c r="CA48" s="179">
        <v>10.958329789048999</v>
      </c>
      <c r="CB48" s="176">
        <v>11.049612007913</v>
      </c>
      <c r="CC48" s="176">
        <v>11.090839230494</v>
      </c>
      <c r="CD48" s="177">
        <v>11.370435063798999</v>
      </c>
      <c r="CE48" s="178">
        <v>11.618041640369</v>
      </c>
      <c r="CF48" s="176">
        <v>12.864949580829002</v>
      </c>
      <c r="CG48" s="176">
        <v>13.244239553940998</v>
      </c>
      <c r="CH48" s="176">
        <v>13.158713630095999</v>
      </c>
      <c r="CI48" s="178">
        <v>12.427993487324001</v>
      </c>
      <c r="CJ48" s="176">
        <v>12.827892438528</v>
      </c>
      <c r="CK48" s="176">
        <v>12.309320623794999</v>
      </c>
      <c r="CL48" s="177">
        <v>12.295335944456001</v>
      </c>
      <c r="CM48" s="178">
        <v>11.959965156291</v>
      </c>
      <c r="CN48" s="176">
        <v>11.746874179911</v>
      </c>
      <c r="CO48" s="176">
        <v>10.709579317868</v>
      </c>
      <c r="CP48" s="177">
        <v>12.036859224721001</v>
      </c>
      <c r="CQ48" s="178">
        <v>12.488375337640999</v>
      </c>
      <c r="CR48" s="176">
        <v>12.467131912467</v>
      </c>
      <c r="CS48" s="176">
        <v>12.991387235939001</v>
      </c>
      <c r="CT48" s="177">
        <v>13.06019995246</v>
      </c>
      <c r="CU48" s="178">
        <v>14.62933603351</v>
      </c>
      <c r="CV48" s="176">
        <v>10.757462172209999</v>
      </c>
      <c r="CW48" s="176">
        <v>11.809297687616999</v>
      </c>
      <c r="CX48" s="177">
        <v>12.788712902012001</v>
      </c>
      <c r="CY48" s="176">
        <v>13.307758838669999</v>
      </c>
      <c r="CZ48" s="166">
        <v>13.408942982398999</v>
      </c>
      <c r="DA48" s="166">
        <v>13.890340093720003</v>
      </c>
      <c r="DB48" s="166">
        <v>13.484371661815</v>
      </c>
      <c r="DC48" s="178">
        <v>14.391351591922001</v>
      </c>
      <c r="DD48" s="166">
        <v>14.597608014559999</v>
      </c>
      <c r="DE48" s="166">
        <v>14.809373627467</v>
      </c>
      <c r="DF48" s="272">
        <v>14.557970723016</v>
      </c>
      <c r="DG48" s="236"/>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row>
    <row r="49" spans="1:995" ht="14.25" customHeight="1" x14ac:dyDescent="0.25">
      <c r="A49" s="524"/>
      <c r="B49" s="147" t="s">
        <v>72</v>
      </c>
      <c r="C49" s="161"/>
      <c r="D49" s="162"/>
      <c r="E49" s="162"/>
      <c r="F49" s="162"/>
      <c r="G49" s="161"/>
      <c r="H49" s="162"/>
      <c r="I49" s="162"/>
      <c r="J49" s="163"/>
      <c r="K49" s="161"/>
      <c r="L49" s="162"/>
      <c r="M49" s="162"/>
      <c r="N49" s="162"/>
      <c r="O49" s="161"/>
      <c r="P49" s="162"/>
      <c r="Q49" s="162"/>
      <c r="R49" s="163"/>
      <c r="S49" s="161"/>
      <c r="T49" s="162"/>
      <c r="U49" s="162"/>
      <c r="V49" s="162"/>
      <c r="W49" s="161"/>
      <c r="X49" s="162"/>
      <c r="Y49" s="162"/>
      <c r="Z49" s="163"/>
      <c r="AA49" s="161"/>
      <c r="AB49" s="162"/>
      <c r="AC49" s="162"/>
      <c r="AD49" s="162"/>
      <c r="AE49" s="161"/>
      <c r="AF49" s="162"/>
      <c r="AG49" s="162"/>
      <c r="AH49" s="163"/>
      <c r="AI49" s="161"/>
      <c r="AJ49" s="162"/>
      <c r="AK49" s="162"/>
      <c r="AL49" s="162"/>
      <c r="AM49" s="161"/>
      <c r="AN49" s="162"/>
      <c r="AO49" s="162"/>
      <c r="AP49" s="163"/>
      <c r="AQ49" s="161"/>
      <c r="AR49" s="162"/>
      <c r="AS49" s="162"/>
      <c r="AT49" s="162"/>
      <c r="AU49" s="161"/>
      <c r="AV49" s="162"/>
      <c r="AW49" s="162"/>
      <c r="AX49" s="163"/>
      <c r="AY49" s="161"/>
      <c r="AZ49" s="162"/>
      <c r="BA49" s="162"/>
      <c r="BB49" s="163"/>
      <c r="BC49" s="161"/>
      <c r="BD49" s="162"/>
      <c r="BE49" s="162"/>
      <c r="BF49" s="164"/>
      <c r="BG49" s="170">
        <v>3.7340096051330001</v>
      </c>
      <c r="BH49" s="166">
        <v>4.0516948691849999</v>
      </c>
      <c r="BI49" s="166">
        <v>4.5883308487140004</v>
      </c>
      <c r="BJ49" s="167">
        <v>4.6822155657610001</v>
      </c>
      <c r="BK49" s="168">
        <v>5.5598563660300009</v>
      </c>
      <c r="BL49" s="166">
        <v>4.9131763845299998</v>
      </c>
      <c r="BM49" s="166">
        <v>4.6871462421870005</v>
      </c>
      <c r="BN49" s="167">
        <v>4.4879329772349994</v>
      </c>
      <c r="BO49" s="168">
        <v>3.979625039429</v>
      </c>
      <c r="BP49" s="166">
        <v>4.1324130524980003</v>
      </c>
      <c r="BQ49" s="166">
        <v>3.8059269624000001</v>
      </c>
      <c r="BR49" s="167">
        <v>3.5659393637479999</v>
      </c>
      <c r="BS49" s="168">
        <v>3.5670142687109996</v>
      </c>
      <c r="BT49" s="166">
        <v>3.4274533122039998</v>
      </c>
      <c r="BU49" s="166">
        <v>3.3894158428769998</v>
      </c>
      <c r="BV49" s="167">
        <v>3.7054768807010006</v>
      </c>
      <c r="BW49" s="168">
        <v>3.4446309044199999</v>
      </c>
      <c r="BX49" s="166">
        <v>3.8361619072920004</v>
      </c>
      <c r="BY49" s="166">
        <v>3.9917964792610001</v>
      </c>
      <c r="BZ49" s="167">
        <v>3.523667992434</v>
      </c>
      <c r="CA49" s="169">
        <v>3.9241234242700003</v>
      </c>
      <c r="CB49" s="166">
        <v>4.0032771452010003</v>
      </c>
      <c r="CC49" s="166">
        <v>4.7726567890279998</v>
      </c>
      <c r="CD49" s="167">
        <v>4.5885043980019997</v>
      </c>
      <c r="CE49" s="168">
        <v>4.5488924673990008</v>
      </c>
      <c r="CF49" s="166">
        <v>4.9473835405470004</v>
      </c>
      <c r="CG49" s="166">
        <v>4.7243942026679999</v>
      </c>
      <c r="CH49" s="166">
        <v>5.3052306495009995</v>
      </c>
      <c r="CI49" s="168">
        <v>5.5658966362390006</v>
      </c>
      <c r="CJ49" s="166">
        <v>6.2867197418310008</v>
      </c>
      <c r="CK49" s="166">
        <v>6.6884644103860014</v>
      </c>
      <c r="CL49" s="167">
        <v>7.0581309828750003</v>
      </c>
      <c r="CM49" s="168">
        <v>8.3856245042669997</v>
      </c>
      <c r="CN49" s="166">
        <v>7.4771224772490008</v>
      </c>
      <c r="CO49" s="166">
        <v>6.8813772520500001</v>
      </c>
      <c r="CP49" s="167">
        <v>6.423262464415</v>
      </c>
      <c r="CQ49" s="168">
        <v>6.2432912349169998</v>
      </c>
      <c r="CR49" s="166">
        <v>6.1942359122140003</v>
      </c>
      <c r="CS49" s="166">
        <v>5.8119247056719994</v>
      </c>
      <c r="CT49" s="167">
        <v>6.1228302931929992</v>
      </c>
      <c r="CU49" s="168">
        <v>4.9488981132900003</v>
      </c>
      <c r="CV49" s="166">
        <v>2.8306667558199998</v>
      </c>
      <c r="CW49" s="166">
        <v>4.5519300147229993</v>
      </c>
      <c r="CX49" s="167">
        <v>4.6781052349700003</v>
      </c>
      <c r="CY49" s="166">
        <v>5.1365382221090004</v>
      </c>
      <c r="CZ49" s="166">
        <v>5.9450617102620003</v>
      </c>
      <c r="DA49" s="166">
        <v>6.413467638577</v>
      </c>
      <c r="DB49" s="166">
        <v>7.0437360759059997</v>
      </c>
      <c r="DC49" s="168">
        <v>8.2179399787170002</v>
      </c>
      <c r="DD49" s="166">
        <v>8.8737154196150012</v>
      </c>
      <c r="DE49" s="166">
        <v>9.7807377080619986</v>
      </c>
      <c r="DF49" s="272">
        <v>10.706966049718</v>
      </c>
      <c r="DG49" s="236"/>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row>
    <row r="50" spans="1:995" ht="14.25" customHeight="1" x14ac:dyDescent="0.25">
      <c r="A50" s="524"/>
      <c r="B50" s="147" t="s">
        <v>73</v>
      </c>
      <c r="C50" s="161"/>
      <c r="D50" s="162"/>
      <c r="E50" s="162"/>
      <c r="F50" s="162"/>
      <c r="G50" s="161"/>
      <c r="H50" s="162"/>
      <c r="I50" s="162"/>
      <c r="J50" s="163"/>
      <c r="K50" s="161"/>
      <c r="L50" s="162"/>
      <c r="M50" s="162"/>
      <c r="N50" s="162"/>
      <c r="O50" s="161"/>
      <c r="P50" s="162"/>
      <c r="Q50" s="162"/>
      <c r="R50" s="163"/>
      <c r="S50" s="161"/>
      <c r="T50" s="162"/>
      <c r="U50" s="162"/>
      <c r="V50" s="162"/>
      <c r="W50" s="161"/>
      <c r="X50" s="162"/>
      <c r="Y50" s="162"/>
      <c r="Z50" s="163"/>
      <c r="AA50" s="161"/>
      <c r="AB50" s="162"/>
      <c r="AC50" s="162"/>
      <c r="AD50" s="162"/>
      <c r="AE50" s="161"/>
      <c r="AF50" s="162"/>
      <c r="AG50" s="162"/>
      <c r="AH50" s="163"/>
      <c r="AI50" s="161"/>
      <c r="AJ50" s="162"/>
      <c r="AK50" s="162"/>
      <c r="AL50" s="162"/>
      <c r="AM50" s="161"/>
      <c r="AN50" s="162"/>
      <c r="AO50" s="162"/>
      <c r="AP50" s="163"/>
      <c r="AQ50" s="161"/>
      <c r="AR50" s="162"/>
      <c r="AS50" s="162"/>
      <c r="AT50" s="162"/>
      <c r="AU50" s="161"/>
      <c r="AV50" s="162"/>
      <c r="AW50" s="162"/>
      <c r="AX50" s="163"/>
      <c r="AY50" s="161"/>
      <c r="AZ50" s="162"/>
      <c r="BA50" s="162"/>
      <c r="BB50" s="163"/>
      <c r="BC50" s="161"/>
      <c r="BD50" s="162"/>
      <c r="BE50" s="162"/>
      <c r="BF50" s="164"/>
      <c r="BG50" s="170">
        <v>23.251365267394668</v>
      </c>
      <c r="BH50" s="166">
        <v>23.174171583375664</v>
      </c>
      <c r="BI50" s="166">
        <v>22.607430640761002</v>
      </c>
      <c r="BJ50" s="167">
        <v>22.260963922277998</v>
      </c>
      <c r="BK50" s="168">
        <v>22.406156956524338</v>
      </c>
      <c r="BL50" s="166">
        <v>22.501863562768662</v>
      </c>
      <c r="BM50" s="166">
        <v>23.072978919375</v>
      </c>
      <c r="BN50" s="167">
        <v>24.099446006225669</v>
      </c>
      <c r="BO50" s="168">
        <v>25.108044168452</v>
      </c>
      <c r="BP50" s="166">
        <v>25.751047528397667</v>
      </c>
      <c r="BQ50" s="166">
        <v>27.013368436240334</v>
      </c>
      <c r="BR50" s="167">
        <v>28.191757703783672</v>
      </c>
      <c r="BS50" s="168">
        <v>28.551366315301333</v>
      </c>
      <c r="BT50" s="166">
        <v>29.074332701547334</v>
      </c>
      <c r="BU50" s="166">
        <v>29.008556625042331</v>
      </c>
      <c r="BV50" s="167">
        <v>28.529749879538333</v>
      </c>
      <c r="BW50" s="168">
        <v>29.177128938218001</v>
      </c>
      <c r="BX50" s="166">
        <v>29.537590347532333</v>
      </c>
      <c r="BY50" s="166">
        <v>29.731658073853669</v>
      </c>
      <c r="BZ50" s="167">
        <v>30.475691262422</v>
      </c>
      <c r="CA50" s="169">
        <v>30.45141485763267</v>
      </c>
      <c r="CB50" s="166">
        <v>30.898615747283333</v>
      </c>
      <c r="CC50" s="166">
        <v>31.052781044614004</v>
      </c>
      <c r="CD50" s="167">
        <v>31.442161662482334</v>
      </c>
      <c r="CE50" s="168">
        <v>31.481845806540335</v>
      </c>
      <c r="CF50" s="166">
        <v>31.606907191532997</v>
      </c>
      <c r="CG50" s="166">
        <v>31.562090437213335</v>
      </c>
      <c r="CH50" s="166">
        <v>31.384125803007997</v>
      </c>
      <c r="CI50" s="168">
        <v>31.880310814759333</v>
      </c>
      <c r="CJ50" s="166">
        <v>31.435077381569336</v>
      </c>
      <c r="CK50" s="166">
        <v>31.309322138676002</v>
      </c>
      <c r="CL50" s="167">
        <v>30.659929098886334</v>
      </c>
      <c r="CM50" s="168">
        <v>30.610745587357666</v>
      </c>
      <c r="CN50" s="166">
        <v>30.917187628618997</v>
      </c>
      <c r="CO50" s="166">
        <v>31.148529902270663</v>
      </c>
      <c r="CP50" s="167">
        <v>32.184666495697329</v>
      </c>
      <c r="CQ50" s="168">
        <v>31.930794225459668</v>
      </c>
      <c r="CR50" s="166">
        <v>31.983107404641004</v>
      </c>
      <c r="CS50" s="166">
        <v>32.361343436074002</v>
      </c>
      <c r="CT50" s="167">
        <v>32.678734320266329</v>
      </c>
      <c r="CU50" s="168">
        <v>33.797828082315661</v>
      </c>
      <c r="CV50" s="166">
        <v>46.304188166210665</v>
      </c>
      <c r="CW50" s="166">
        <v>38.214041117507001</v>
      </c>
      <c r="CX50" s="167">
        <v>36.530557037791667</v>
      </c>
      <c r="CY50" s="166">
        <v>36.691978114931665</v>
      </c>
      <c r="CZ50" s="166">
        <v>36.090216149888661</v>
      </c>
      <c r="DA50" s="166">
        <v>34.797271249118992</v>
      </c>
      <c r="DB50" s="166">
        <v>32.673585618051</v>
      </c>
      <c r="DC50" s="168">
        <v>30.672037106641337</v>
      </c>
      <c r="DD50" s="166">
        <v>30.792377051907998</v>
      </c>
      <c r="DE50" s="166">
        <v>30.792074881845668</v>
      </c>
      <c r="DF50" s="272">
        <v>30.201269127988663</v>
      </c>
      <c r="DG50" s="236"/>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row>
    <row r="51" spans="1:995" ht="14.25" customHeight="1" x14ac:dyDescent="0.25">
      <c r="A51" s="524"/>
      <c r="B51" s="147" t="s">
        <v>74</v>
      </c>
      <c r="C51" s="161"/>
      <c r="D51" s="162"/>
      <c r="E51" s="162"/>
      <c r="F51" s="162"/>
      <c r="G51" s="161"/>
      <c r="H51" s="162"/>
      <c r="I51" s="162"/>
      <c r="J51" s="163"/>
      <c r="K51" s="161"/>
      <c r="L51" s="162"/>
      <c r="M51" s="162"/>
      <c r="N51" s="162"/>
      <c r="O51" s="161"/>
      <c r="P51" s="162"/>
      <c r="Q51" s="162"/>
      <c r="R51" s="163"/>
      <c r="S51" s="161"/>
      <c r="T51" s="162"/>
      <c r="U51" s="162"/>
      <c r="V51" s="162"/>
      <c r="W51" s="161"/>
      <c r="X51" s="162"/>
      <c r="Y51" s="162"/>
      <c r="Z51" s="163"/>
      <c r="AA51" s="161"/>
      <c r="AB51" s="162"/>
      <c r="AC51" s="162"/>
      <c r="AD51" s="162"/>
      <c r="AE51" s="161"/>
      <c r="AF51" s="162"/>
      <c r="AG51" s="162"/>
      <c r="AH51" s="163"/>
      <c r="AI51" s="161"/>
      <c r="AJ51" s="162"/>
      <c r="AK51" s="162"/>
      <c r="AL51" s="162"/>
      <c r="AM51" s="161"/>
      <c r="AN51" s="162"/>
      <c r="AO51" s="162"/>
      <c r="AP51" s="163"/>
      <c r="AQ51" s="161"/>
      <c r="AR51" s="162"/>
      <c r="AS51" s="162"/>
      <c r="AT51" s="162"/>
      <c r="AU51" s="161"/>
      <c r="AV51" s="162"/>
      <c r="AW51" s="162"/>
      <c r="AX51" s="163"/>
      <c r="AY51" s="161"/>
      <c r="AZ51" s="162"/>
      <c r="BA51" s="162"/>
      <c r="BB51" s="163"/>
      <c r="BC51" s="161"/>
      <c r="BD51" s="162"/>
      <c r="BE51" s="162"/>
      <c r="BF51" s="164"/>
      <c r="BG51" s="170">
        <v>4.1978711812246665</v>
      </c>
      <c r="BH51" s="166">
        <v>4.2499632233163327</v>
      </c>
      <c r="BI51" s="166">
        <v>4.2626961953829996</v>
      </c>
      <c r="BJ51" s="167">
        <v>4.3983935220776669</v>
      </c>
      <c r="BK51" s="168">
        <v>4.3958375879170006</v>
      </c>
      <c r="BL51" s="166">
        <v>4.4876010491803342</v>
      </c>
      <c r="BM51" s="166">
        <v>4.4986999294256664</v>
      </c>
      <c r="BN51" s="167">
        <v>4.5296123312373338</v>
      </c>
      <c r="BO51" s="168">
        <v>4.697987334055</v>
      </c>
      <c r="BP51" s="166">
        <v>4.8489077594359999</v>
      </c>
      <c r="BQ51" s="166">
        <v>4.858764301600333</v>
      </c>
      <c r="BR51" s="167">
        <v>5.1336754271213341</v>
      </c>
      <c r="BS51" s="168">
        <v>5.2545082494779995</v>
      </c>
      <c r="BT51" s="166">
        <v>5.2575702230710002</v>
      </c>
      <c r="BU51" s="166">
        <v>5.1758893841580003</v>
      </c>
      <c r="BV51" s="167">
        <v>5.280414175851333</v>
      </c>
      <c r="BW51" s="168">
        <v>5.2597273145473338</v>
      </c>
      <c r="BX51" s="166">
        <v>5.3353846056736662</v>
      </c>
      <c r="BY51" s="166">
        <v>5.379239438270333</v>
      </c>
      <c r="BZ51" s="167">
        <v>5.4397078599413335</v>
      </c>
      <c r="CA51" s="169">
        <v>5.563573814063667</v>
      </c>
      <c r="CB51" s="166">
        <v>5.6391619225073333</v>
      </c>
      <c r="CC51" s="166">
        <v>5.590633528093</v>
      </c>
      <c r="CD51" s="167">
        <v>5.7107494602100006</v>
      </c>
      <c r="CE51" s="168">
        <v>5.7159032592039996</v>
      </c>
      <c r="CF51" s="166">
        <v>5.8414218673613334</v>
      </c>
      <c r="CG51" s="166">
        <v>5.8104810201233343</v>
      </c>
      <c r="CH51" s="166">
        <v>5.8886784877630003</v>
      </c>
      <c r="CI51" s="168">
        <v>5.8450041204836669</v>
      </c>
      <c r="CJ51" s="166">
        <v>5.9242525959383334</v>
      </c>
      <c r="CK51" s="166">
        <v>6.0744839109793327</v>
      </c>
      <c r="CL51" s="167">
        <v>6.0894395832993329</v>
      </c>
      <c r="CM51" s="168">
        <v>6.1392081837403341</v>
      </c>
      <c r="CN51" s="166">
        <v>6.1341558120483342</v>
      </c>
      <c r="CO51" s="166">
        <v>6.1896030578263339</v>
      </c>
      <c r="CP51" s="167">
        <v>6.2940600743756665</v>
      </c>
      <c r="CQ51" s="168">
        <v>6.515527359600001</v>
      </c>
      <c r="CR51" s="166">
        <v>6.5087064774016659</v>
      </c>
      <c r="CS51" s="166">
        <v>6.4727207414686667</v>
      </c>
      <c r="CT51" s="167">
        <v>6.5332282910856669</v>
      </c>
      <c r="CU51" s="168">
        <v>7.5385983666063332</v>
      </c>
      <c r="CV51" s="166">
        <v>6.1562645371533335</v>
      </c>
      <c r="CW51" s="166">
        <v>6.7765076617776678</v>
      </c>
      <c r="CX51" s="167">
        <v>7.0516728119299996</v>
      </c>
      <c r="CY51" s="166">
        <v>7.0932548720446675</v>
      </c>
      <c r="CZ51" s="166">
        <v>7.2351850840006664</v>
      </c>
      <c r="DA51" s="166">
        <v>7.2571654507313337</v>
      </c>
      <c r="DB51" s="166">
        <v>7.0258458249383331</v>
      </c>
      <c r="DC51" s="168">
        <v>7.4053077362246666</v>
      </c>
      <c r="DD51" s="166">
        <v>6.8880354489843327</v>
      </c>
      <c r="DE51" s="166">
        <v>7.3095566380269998</v>
      </c>
      <c r="DF51" s="272">
        <v>7.4149258131649995</v>
      </c>
      <c r="DG51" s="236"/>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row>
    <row r="52" spans="1:995" s="19" customFormat="1" ht="14.25" customHeight="1" x14ac:dyDescent="0.25">
      <c r="A52" s="524"/>
      <c r="B52" s="180" t="s">
        <v>75</v>
      </c>
      <c r="C52" s="181"/>
      <c r="D52" s="182"/>
      <c r="E52" s="182"/>
      <c r="F52" s="182"/>
      <c r="G52" s="181"/>
      <c r="H52" s="182"/>
      <c r="I52" s="182"/>
      <c r="J52" s="183"/>
      <c r="K52" s="181"/>
      <c r="L52" s="182"/>
      <c r="M52" s="182"/>
      <c r="N52" s="182"/>
      <c r="O52" s="181"/>
      <c r="P52" s="182"/>
      <c r="Q52" s="182"/>
      <c r="R52" s="183"/>
      <c r="S52" s="181"/>
      <c r="T52" s="182"/>
      <c r="U52" s="182"/>
      <c r="V52" s="182"/>
      <c r="W52" s="181"/>
      <c r="X52" s="182"/>
      <c r="Y52" s="182"/>
      <c r="Z52" s="183"/>
      <c r="AA52" s="181"/>
      <c r="AB52" s="182"/>
      <c r="AC52" s="182"/>
      <c r="AD52" s="182"/>
      <c r="AE52" s="181"/>
      <c r="AF52" s="182"/>
      <c r="AG52" s="182"/>
      <c r="AH52" s="183"/>
      <c r="AI52" s="181"/>
      <c r="AJ52" s="182"/>
      <c r="AK52" s="182"/>
      <c r="AL52" s="182"/>
      <c r="AM52" s="181"/>
      <c r="AN52" s="182"/>
      <c r="AO52" s="182"/>
      <c r="AP52" s="183"/>
      <c r="AQ52" s="181"/>
      <c r="AR52" s="182"/>
      <c r="AS52" s="182"/>
      <c r="AT52" s="182"/>
      <c r="AU52" s="181"/>
      <c r="AV52" s="182"/>
      <c r="AW52" s="182"/>
      <c r="AX52" s="183"/>
      <c r="AY52" s="181"/>
      <c r="AZ52" s="182"/>
      <c r="BA52" s="182"/>
      <c r="BB52" s="183"/>
      <c r="BC52" s="181"/>
      <c r="BD52" s="182"/>
      <c r="BE52" s="182"/>
      <c r="BF52" s="184"/>
      <c r="BG52" s="185">
        <v>10.178080307597332</v>
      </c>
      <c r="BH52" s="186">
        <v>10.873252053823666</v>
      </c>
      <c r="BI52" s="186">
        <v>11.69156251813</v>
      </c>
      <c r="BJ52" s="187">
        <v>12.239834654696667</v>
      </c>
      <c r="BK52" s="188">
        <v>12.567082166394</v>
      </c>
      <c r="BL52" s="186">
        <v>12.621099255135666</v>
      </c>
      <c r="BM52" s="186">
        <v>12.597332819718998</v>
      </c>
      <c r="BN52" s="187">
        <v>12.601423894134001</v>
      </c>
      <c r="BO52" s="188">
        <v>12.442952134123997</v>
      </c>
      <c r="BP52" s="186">
        <v>12.554919906357666</v>
      </c>
      <c r="BQ52" s="186">
        <v>12.591268620247</v>
      </c>
      <c r="BR52" s="187">
        <v>12.161069710780001</v>
      </c>
      <c r="BS52" s="188">
        <v>12.473518644377998</v>
      </c>
      <c r="BT52" s="186">
        <v>12.79790264945</v>
      </c>
      <c r="BU52" s="186">
        <v>13.339708664438668</v>
      </c>
      <c r="BV52" s="187">
        <v>13.793288306609668</v>
      </c>
      <c r="BW52" s="188">
        <v>13.685900236552998</v>
      </c>
      <c r="BX52" s="186">
        <v>14.099710881061334</v>
      </c>
      <c r="BY52" s="186">
        <v>14.443806952182998</v>
      </c>
      <c r="BZ52" s="187">
        <v>14.547599559478002</v>
      </c>
      <c r="CA52" s="189">
        <v>15.118666881291666</v>
      </c>
      <c r="CB52" s="186">
        <v>15.713054070650665</v>
      </c>
      <c r="CC52" s="186">
        <v>15.995121249131335</v>
      </c>
      <c r="CD52" s="187">
        <v>15.916944148167</v>
      </c>
      <c r="CE52" s="188">
        <v>16.099416931975998</v>
      </c>
      <c r="CF52" s="186">
        <v>16.023034580395667</v>
      </c>
      <c r="CG52" s="186">
        <v>17.133999799105002</v>
      </c>
      <c r="CH52" s="186">
        <v>17.950825733404663</v>
      </c>
      <c r="CI52" s="188">
        <v>18.280453383784334</v>
      </c>
      <c r="CJ52" s="186">
        <v>19.025924196595664</v>
      </c>
      <c r="CK52" s="186">
        <v>19.617854091816</v>
      </c>
      <c r="CL52" s="187">
        <v>20.036057093549669</v>
      </c>
      <c r="CM52" s="188">
        <v>20.426139926716669</v>
      </c>
      <c r="CN52" s="186">
        <v>20.29170844975933</v>
      </c>
      <c r="CO52" s="186">
        <v>19.923679648381</v>
      </c>
      <c r="CP52" s="187">
        <v>20.479929978138664</v>
      </c>
      <c r="CQ52" s="188">
        <v>20.849576625048666</v>
      </c>
      <c r="CR52" s="186">
        <v>21.020063691856002</v>
      </c>
      <c r="CS52" s="186">
        <v>21.061478338472334</v>
      </c>
      <c r="CT52" s="187">
        <v>20.675650219068668</v>
      </c>
      <c r="CU52" s="188">
        <v>19.583342925549001</v>
      </c>
      <c r="CV52" s="186">
        <v>13.798391004853999</v>
      </c>
      <c r="CW52" s="186">
        <v>21.000192633914001</v>
      </c>
      <c r="CX52" s="187">
        <v>22.418019343101331</v>
      </c>
      <c r="CY52" s="186">
        <v>22.907791587974668</v>
      </c>
      <c r="CZ52" s="186">
        <v>23.149166991266</v>
      </c>
      <c r="DA52" s="186">
        <v>23.783981683930001</v>
      </c>
      <c r="DB52" s="186">
        <v>24.437051242399335</v>
      </c>
      <c r="DC52" s="168">
        <v>24.473175548827999</v>
      </c>
      <c r="DD52" s="186">
        <v>22.833327720721002</v>
      </c>
      <c r="DE52" s="186">
        <v>22.434942248537332</v>
      </c>
      <c r="DF52" s="277">
        <v>22.680840186689672</v>
      </c>
      <c r="ALE52"/>
      <c r="ALF52"/>
      <c r="ALG52"/>
    </row>
    <row r="53" spans="1:995" ht="14.25" customHeight="1" x14ac:dyDescent="0.25">
      <c r="A53" s="524" t="s">
        <v>77</v>
      </c>
      <c r="B53" s="140" t="s">
        <v>71</v>
      </c>
      <c r="C53" s="172">
        <v>17.592346919172599</v>
      </c>
      <c r="D53" s="173">
        <v>17.900628141921601</v>
      </c>
      <c r="E53" s="173">
        <v>18.251231144600499</v>
      </c>
      <c r="F53" s="173">
        <v>17.127558209440203</v>
      </c>
      <c r="G53" s="172">
        <v>16.528846089680197</v>
      </c>
      <c r="H53" s="173">
        <v>16.114216182152301</v>
      </c>
      <c r="I53" s="173">
        <v>15.072754976712501</v>
      </c>
      <c r="J53" s="174">
        <v>14.412837954053501</v>
      </c>
      <c r="K53" s="172">
        <v>13.1838638209805</v>
      </c>
      <c r="L53" s="173">
        <v>12.5703484465649</v>
      </c>
      <c r="M53" s="173">
        <v>12.2625368086444</v>
      </c>
      <c r="N53" s="173">
        <v>12.453046908758301</v>
      </c>
      <c r="O53" s="172">
        <v>12.072736362330001</v>
      </c>
      <c r="P53" s="173">
        <v>11.4693069363737</v>
      </c>
      <c r="Q53" s="173">
        <v>11.1669212427721</v>
      </c>
      <c r="R53" s="174">
        <v>10.6180414710972</v>
      </c>
      <c r="S53" s="172">
        <v>10.666522718704099</v>
      </c>
      <c r="T53" s="173">
        <v>10.3009139661175</v>
      </c>
      <c r="U53" s="173">
        <v>10.2486670533176</v>
      </c>
      <c r="V53" s="173">
        <v>10.174176038235501</v>
      </c>
      <c r="W53" s="172">
        <v>10.475654267772899</v>
      </c>
      <c r="X53" s="173">
        <v>10.7231291714157</v>
      </c>
      <c r="Y53" s="173">
        <v>11.1282601107968</v>
      </c>
      <c r="Z53" s="174">
        <v>11.9945365411727</v>
      </c>
      <c r="AA53" s="172">
        <v>12.8223408313498</v>
      </c>
      <c r="AB53" s="173">
        <v>12.8972995446845</v>
      </c>
      <c r="AC53" s="173">
        <v>13.2802497483591</v>
      </c>
      <c r="AD53" s="173">
        <v>14.624594635639399</v>
      </c>
      <c r="AE53" s="172">
        <v>14.757756983742599</v>
      </c>
      <c r="AF53" s="173">
        <v>15.6353331581667</v>
      </c>
      <c r="AG53" s="173">
        <v>16.1406983916633</v>
      </c>
      <c r="AH53" s="174">
        <v>15.967893173584299</v>
      </c>
      <c r="AI53" s="172">
        <v>15.8441441761455</v>
      </c>
      <c r="AJ53" s="173">
        <v>16.581264860945097</v>
      </c>
      <c r="AK53" s="173">
        <v>16.2891367771301</v>
      </c>
      <c r="AL53" s="173">
        <v>16.069259941839501</v>
      </c>
      <c r="AM53" s="172">
        <v>16.510945494936099</v>
      </c>
      <c r="AN53" s="173">
        <v>16.761382424267403</v>
      </c>
      <c r="AO53" s="173">
        <v>16.481215051173201</v>
      </c>
      <c r="AP53" s="174">
        <v>16.361284289323198</v>
      </c>
      <c r="AQ53" s="172">
        <v>15.795104719348201</v>
      </c>
      <c r="AR53" s="173">
        <v>15.693943001490299</v>
      </c>
      <c r="AS53" s="173">
        <v>15.700487915059901</v>
      </c>
      <c r="AT53" s="173">
        <v>15.8109896811951</v>
      </c>
      <c r="AU53" s="172">
        <v>15.4478860585434</v>
      </c>
      <c r="AV53" s="173">
        <v>15.041342961491701</v>
      </c>
      <c r="AW53" s="173">
        <v>15.4104776840753</v>
      </c>
      <c r="AX53" s="174">
        <v>15.2017713576539</v>
      </c>
      <c r="AY53" s="172">
        <v>15.6952783255434</v>
      </c>
      <c r="AZ53" s="173">
        <v>15.641314736287301</v>
      </c>
      <c r="BA53" s="173">
        <v>16.1400321527668</v>
      </c>
      <c r="BB53" s="174">
        <v>19.0481855915856</v>
      </c>
      <c r="BC53" s="172">
        <v>20.472428312828299</v>
      </c>
      <c r="BD53" s="173">
        <v>20.039675050977301</v>
      </c>
      <c r="BE53" s="173">
        <v>19.023630978270297</v>
      </c>
      <c r="BF53" s="175">
        <v>18.496672966841899</v>
      </c>
      <c r="BG53" s="165">
        <v>17.816763886202999</v>
      </c>
      <c r="BH53" s="176">
        <v>17.866823980183998</v>
      </c>
      <c r="BI53" s="176">
        <v>18.164010231637999</v>
      </c>
      <c r="BJ53" s="177">
        <v>17.683708268541999</v>
      </c>
      <c r="BK53" s="178">
        <v>17.656570015642998</v>
      </c>
      <c r="BL53" s="176">
        <v>16.922837439178998</v>
      </c>
      <c r="BM53" s="176">
        <v>17.571200342047</v>
      </c>
      <c r="BN53" s="177">
        <v>19.18422290961</v>
      </c>
      <c r="BO53" s="178">
        <v>18.655417397120001</v>
      </c>
      <c r="BP53" s="176">
        <v>18.296018273091999</v>
      </c>
      <c r="BQ53" s="176">
        <v>18.028603547678998</v>
      </c>
      <c r="BR53" s="177">
        <v>18.027568211222</v>
      </c>
      <c r="BS53" s="178">
        <v>17.740550748198999</v>
      </c>
      <c r="BT53" s="176">
        <v>18.010629984918001</v>
      </c>
      <c r="BU53" s="176">
        <v>18.068796145218002</v>
      </c>
      <c r="BV53" s="177">
        <v>18.227021443227997</v>
      </c>
      <c r="BW53" s="178">
        <v>18.801291684535002</v>
      </c>
      <c r="BX53" s="176">
        <v>19.020764701731</v>
      </c>
      <c r="BY53" s="176">
        <v>18.528010653513999</v>
      </c>
      <c r="BZ53" s="177">
        <v>18.621099920633998</v>
      </c>
      <c r="CA53" s="179">
        <v>18.800948319383998</v>
      </c>
      <c r="CB53" s="176">
        <v>18.448808915423999</v>
      </c>
      <c r="CC53" s="176">
        <v>17.689445332950999</v>
      </c>
      <c r="CD53" s="177">
        <v>18.214595264634998</v>
      </c>
      <c r="CE53" s="178">
        <v>18.391297185841001</v>
      </c>
      <c r="CF53" s="176">
        <v>21.109713156028</v>
      </c>
      <c r="CG53" s="176">
        <v>20.580480387380998</v>
      </c>
      <c r="CH53" s="176">
        <v>20.393200424235001</v>
      </c>
      <c r="CI53" s="178">
        <v>19.371482599650999</v>
      </c>
      <c r="CJ53" s="176">
        <v>18.475142513485</v>
      </c>
      <c r="CK53" s="176">
        <v>17.322965875961998</v>
      </c>
      <c r="CL53" s="177">
        <v>18.157719025346001</v>
      </c>
      <c r="CM53" s="178">
        <v>16.677884993877001</v>
      </c>
      <c r="CN53" s="176">
        <v>16.289790517833001</v>
      </c>
      <c r="CO53" s="176">
        <v>14.640831451580999</v>
      </c>
      <c r="CP53" s="177">
        <v>15.972729525786001</v>
      </c>
      <c r="CQ53" s="178">
        <v>17.200749428565999</v>
      </c>
      <c r="CR53" s="176">
        <v>17.140896331631001</v>
      </c>
      <c r="CS53" s="176">
        <v>17.720774114367998</v>
      </c>
      <c r="CT53" s="177">
        <v>17.859993745935</v>
      </c>
      <c r="CU53" s="178">
        <v>19.264622538429002</v>
      </c>
      <c r="CV53" s="176">
        <v>14.400146712030001</v>
      </c>
      <c r="CW53" s="176">
        <v>16.595414381969</v>
      </c>
      <c r="CX53" s="177">
        <v>17.910589310168</v>
      </c>
      <c r="CY53" s="176">
        <v>18.229537281338999</v>
      </c>
      <c r="CZ53" s="166">
        <v>18.129925791085999</v>
      </c>
      <c r="DA53" s="166">
        <v>17.935955170739</v>
      </c>
      <c r="DB53" s="166">
        <v>17.151822012389999</v>
      </c>
      <c r="DC53" s="178">
        <v>18.262199739802004</v>
      </c>
      <c r="DD53" s="166">
        <v>18.997618468685001</v>
      </c>
      <c r="DE53" s="166">
        <v>18.681667633616001</v>
      </c>
      <c r="DF53" s="272">
        <v>19.232285216058997</v>
      </c>
      <c r="DG53" s="236"/>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row>
    <row r="54" spans="1:995" ht="14.25" customHeight="1" x14ac:dyDescent="0.25">
      <c r="A54" s="524"/>
      <c r="B54" s="147" t="s">
        <v>72</v>
      </c>
      <c r="C54" s="161">
        <v>8.3373667028404306</v>
      </c>
      <c r="D54" s="162">
        <v>8.7553510745364687</v>
      </c>
      <c r="E54" s="162">
        <v>8.9193316311108095</v>
      </c>
      <c r="F54" s="162">
        <v>8.6094472575365604</v>
      </c>
      <c r="G54" s="161">
        <v>8.9929290464881202</v>
      </c>
      <c r="H54" s="162">
        <v>10.2842188039257</v>
      </c>
      <c r="I54" s="162">
        <v>12.001588916742</v>
      </c>
      <c r="J54" s="163">
        <v>12.696791790110598</v>
      </c>
      <c r="K54" s="161">
        <v>13.207604529601801</v>
      </c>
      <c r="L54" s="162">
        <v>13.574394663241799</v>
      </c>
      <c r="M54" s="162">
        <v>12.839564336122699</v>
      </c>
      <c r="N54" s="162">
        <v>12.3919160724961</v>
      </c>
      <c r="O54" s="161">
        <v>12.967409948857499</v>
      </c>
      <c r="P54" s="162">
        <v>14.0013552313393</v>
      </c>
      <c r="Q54" s="162">
        <v>14.609000470644899</v>
      </c>
      <c r="R54" s="163">
        <v>14.999923101805599</v>
      </c>
      <c r="S54" s="161">
        <v>15.188686029303401</v>
      </c>
      <c r="T54" s="162">
        <v>13.2998934291843</v>
      </c>
      <c r="U54" s="162">
        <v>12.5452746830819</v>
      </c>
      <c r="V54" s="162">
        <v>14.1296264613272</v>
      </c>
      <c r="W54" s="161">
        <v>13.716503948363201</v>
      </c>
      <c r="X54" s="162">
        <v>11.689406808137001</v>
      </c>
      <c r="Y54" s="162">
        <v>11.312005535473499</v>
      </c>
      <c r="Z54" s="163">
        <v>11.4891318055311</v>
      </c>
      <c r="AA54" s="161">
        <v>10.907960894598901</v>
      </c>
      <c r="AB54" s="162">
        <v>11.503952528747201</v>
      </c>
      <c r="AC54" s="162">
        <v>11.105948398530099</v>
      </c>
      <c r="AD54" s="162">
        <v>10.5579932344552</v>
      </c>
      <c r="AE54" s="161">
        <v>11.080871051472101</v>
      </c>
      <c r="AF54" s="162">
        <v>11.0916916052412</v>
      </c>
      <c r="AG54" s="162">
        <v>12.692772520569902</v>
      </c>
      <c r="AH54" s="163">
        <v>12.009310766034099</v>
      </c>
      <c r="AI54" s="161">
        <v>12.7531177519158</v>
      </c>
      <c r="AJ54" s="162">
        <v>13.186428303104199</v>
      </c>
      <c r="AK54" s="162">
        <v>13.401747677804901</v>
      </c>
      <c r="AL54" s="162">
        <v>13.3450483495187</v>
      </c>
      <c r="AM54" s="161">
        <v>13.767548533358299</v>
      </c>
      <c r="AN54" s="162">
        <v>14.905789137113999</v>
      </c>
      <c r="AO54" s="162">
        <v>15.0244233113705</v>
      </c>
      <c r="AP54" s="163">
        <v>14.273387066003899</v>
      </c>
      <c r="AQ54" s="161">
        <v>13.7309085749277</v>
      </c>
      <c r="AR54" s="162">
        <v>15.832151886067001</v>
      </c>
      <c r="AS54" s="162">
        <v>16.002871213898498</v>
      </c>
      <c r="AT54" s="162">
        <v>17.127362725126698</v>
      </c>
      <c r="AU54" s="161">
        <v>18.9578444089308</v>
      </c>
      <c r="AV54" s="162">
        <v>17.468574836365502</v>
      </c>
      <c r="AW54" s="162">
        <v>16.493222241288201</v>
      </c>
      <c r="AX54" s="163">
        <v>18.489842383369702</v>
      </c>
      <c r="AY54" s="161">
        <v>18.5040564755055</v>
      </c>
      <c r="AZ54" s="162">
        <v>14.626606089976701</v>
      </c>
      <c r="BA54" s="162">
        <v>14.1895461095499</v>
      </c>
      <c r="BB54" s="163">
        <v>9.911557236800979</v>
      </c>
      <c r="BC54" s="161">
        <v>6.7837317494118201</v>
      </c>
      <c r="BD54" s="162">
        <v>8.4260575130363904</v>
      </c>
      <c r="BE54" s="162">
        <v>10.5636805192712</v>
      </c>
      <c r="BF54" s="164">
        <v>8.0946043728134391</v>
      </c>
      <c r="BG54" s="170">
        <v>9.9370934051379987</v>
      </c>
      <c r="BH54" s="166">
        <v>11.628513184957999</v>
      </c>
      <c r="BI54" s="166">
        <v>11.697207566536999</v>
      </c>
      <c r="BJ54" s="167">
        <v>12.381027913783999</v>
      </c>
      <c r="BK54" s="168">
        <v>13.522990071375</v>
      </c>
      <c r="BL54" s="166">
        <v>12.708935113586001</v>
      </c>
      <c r="BM54" s="166">
        <v>12.648523333600998</v>
      </c>
      <c r="BN54" s="167">
        <v>12.686003025395001</v>
      </c>
      <c r="BO54" s="168">
        <v>11.037794434990001</v>
      </c>
      <c r="BP54" s="166">
        <v>10.524162436992</v>
      </c>
      <c r="BQ54" s="166">
        <v>9.8845832567170007</v>
      </c>
      <c r="BR54" s="167">
        <v>9.1950934087070006</v>
      </c>
      <c r="BS54" s="168">
        <v>8.6844875187350006</v>
      </c>
      <c r="BT54" s="166">
        <v>8.7502805325050002</v>
      </c>
      <c r="BU54" s="166">
        <v>8.9493214498049998</v>
      </c>
      <c r="BV54" s="167">
        <v>9.0734643244090005</v>
      </c>
      <c r="BW54" s="168">
        <v>9.3751196233650003</v>
      </c>
      <c r="BX54" s="166">
        <v>9.4534037584210004</v>
      </c>
      <c r="BY54" s="166">
        <v>9.8160263848779987</v>
      </c>
      <c r="BZ54" s="167">
        <v>8.678638364415999</v>
      </c>
      <c r="CA54" s="169">
        <v>9.0160414279900003</v>
      </c>
      <c r="CB54" s="166">
        <v>10.502201929382</v>
      </c>
      <c r="CC54" s="166">
        <v>11.599950507916999</v>
      </c>
      <c r="CD54" s="167">
        <v>11.313998061099001</v>
      </c>
      <c r="CE54" s="168">
        <v>11.968911133605001</v>
      </c>
      <c r="CF54" s="166">
        <v>12.106422609217999</v>
      </c>
      <c r="CG54" s="166">
        <v>13.499229197967999</v>
      </c>
      <c r="CH54" s="166">
        <v>17.101989852778999</v>
      </c>
      <c r="CI54" s="168">
        <v>17.215581813219</v>
      </c>
      <c r="CJ54" s="166">
        <v>18.581963002062999</v>
      </c>
      <c r="CK54" s="166">
        <v>18.64443199183</v>
      </c>
      <c r="CL54" s="167">
        <v>19.800354171428999</v>
      </c>
      <c r="CM54" s="168">
        <v>19.605808876019999</v>
      </c>
      <c r="CN54" s="166">
        <v>18.283145519862998</v>
      </c>
      <c r="CO54" s="166">
        <v>17.781077810795004</v>
      </c>
      <c r="CP54" s="167">
        <v>17.664396451460998</v>
      </c>
      <c r="CQ54" s="168">
        <v>16.574532425607998</v>
      </c>
      <c r="CR54" s="166">
        <v>15.156271392325001</v>
      </c>
      <c r="CS54" s="166">
        <v>15.328307147688999</v>
      </c>
      <c r="CT54" s="167">
        <v>16.044797314745999</v>
      </c>
      <c r="CU54" s="168">
        <v>12.153078233963001</v>
      </c>
      <c r="CV54" s="166">
        <v>6.7712476040340004</v>
      </c>
      <c r="CW54" s="166">
        <v>12.240059444247999</v>
      </c>
      <c r="CX54" s="167">
        <v>11.31596386429</v>
      </c>
      <c r="CY54" s="166">
        <v>12.468756549659002</v>
      </c>
      <c r="CZ54" s="166">
        <v>14.346040135952</v>
      </c>
      <c r="DA54" s="166">
        <v>15.301159035944002</v>
      </c>
      <c r="DB54" s="166">
        <v>17.054732461865999</v>
      </c>
      <c r="DC54" s="168">
        <v>16.572359987586999</v>
      </c>
      <c r="DD54" s="166">
        <v>15.331160028296003</v>
      </c>
      <c r="DE54" s="166">
        <v>16.619182773985003</v>
      </c>
      <c r="DF54" s="272">
        <v>17.047944733400001</v>
      </c>
      <c r="DG54" s="236"/>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row>
    <row r="55" spans="1:995" s="218" customFormat="1" ht="14.25" customHeight="1" x14ac:dyDescent="0.25">
      <c r="A55" s="524"/>
      <c r="B55" s="208" t="s">
        <v>73</v>
      </c>
      <c r="C55" s="209">
        <v>35.0295892272175</v>
      </c>
      <c r="D55" s="210">
        <v>34.637912462021902</v>
      </c>
      <c r="E55" s="210">
        <v>35.308522648844097</v>
      </c>
      <c r="F55" s="210">
        <v>35.345311920788298</v>
      </c>
      <c r="G55" s="209">
        <v>34.555882603193702</v>
      </c>
      <c r="H55" s="210">
        <v>34.574455769364896</v>
      </c>
      <c r="I55" s="210">
        <v>33.271991240438297</v>
      </c>
      <c r="J55" s="211">
        <v>31.3810401080326</v>
      </c>
      <c r="K55" s="209">
        <v>29.4671055826099</v>
      </c>
      <c r="L55" s="210">
        <v>27.898198358371399</v>
      </c>
      <c r="M55" s="210">
        <v>26.484848796468</v>
      </c>
      <c r="N55" s="210">
        <v>25.9606487106545</v>
      </c>
      <c r="O55" s="209">
        <v>25.651316924456403</v>
      </c>
      <c r="P55" s="210">
        <v>24.234464278905602</v>
      </c>
      <c r="Q55" s="210">
        <v>22.7384741603768</v>
      </c>
      <c r="R55" s="211">
        <v>20.7601245679801</v>
      </c>
      <c r="S55" s="209">
        <v>19.379086485953</v>
      </c>
      <c r="T55" s="210">
        <v>18.611858856050102</v>
      </c>
      <c r="U55" s="210">
        <v>17.513395695729301</v>
      </c>
      <c r="V55" s="210">
        <v>16.502057612773502</v>
      </c>
      <c r="W55" s="209">
        <v>15.8285734210833</v>
      </c>
      <c r="X55" s="210">
        <v>15.5121680553556</v>
      </c>
      <c r="Y55" s="210">
        <v>16.544863229057597</v>
      </c>
      <c r="Z55" s="211">
        <v>18.0375557649683</v>
      </c>
      <c r="AA55" s="209">
        <v>19.417947200830103</v>
      </c>
      <c r="AB55" s="210">
        <v>20.688495872268302</v>
      </c>
      <c r="AC55" s="210">
        <v>21.4911073806459</v>
      </c>
      <c r="AD55" s="210">
        <v>23.2604427248815</v>
      </c>
      <c r="AE55" s="209">
        <v>24.520718100212402</v>
      </c>
      <c r="AF55" s="210">
        <v>25.965120468920198</v>
      </c>
      <c r="AG55" s="210">
        <v>26.5622756256695</v>
      </c>
      <c r="AH55" s="211">
        <v>26.927592573507699</v>
      </c>
      <c r="AI55" s="209">
        <v>26.2266421424303</v>
      </c>
      <c r="AJ55" s="210">
        <v>26.830322890768702</v>
      </c>
      <c r="AK55" s="210">
        <v>27.416171331873102</v>
      </c>
      <c r="AL55" s="210">
        <v>27.734062593358601</v>
      </c>
      <c r="AM55" s="209">
        <v>28.278816816110897</v>
      </c>
      <c r="AN55" s="210">
        <v>28.545057581392602</v>
      </c>
      <c r="AO55" s="210">
        <v>27.9225620376168</v>
      </c>
      <c r="AP55" s="211">
        <v>26.691096049181297</v>
      </c>
      <c r="AQ55" s="209">
        <v>26.269496936537202</v>
      </c>
      <c r="AR55" s="210">
        <v>24.422644219136799</v>
      </c>
      <c r="AS55" s="210">
        <v>23.5746353248364</v>
      </c>
      <c r="AT55" s="210">
        <v>22.447162299384502</v>
      </c>
      <c r="AU55" s="209">
        <v>21.224536389751503</v>
      </c>
      <c r="AV55" s="210">
        <v>20.081210393261898</v>
      </c>
      <c r="AW55" s="210">
        <v>20.147262690683899</v>
      </c>
      <c r="AX55" s="211">
        <v>19.8240381383734</v>
      </c>
      <c r="AY55" s="209">
        <v>19.531649121210602</v>
      </c>
      <c r="AZ55" s="210">
        <v>20.063554554084998</v>
      </c>
      <c r="BA55" s="210">
        <v>22.276334037198499</v>
      </c>
      <c r="BB55" s="211">
        <v>27.0777457241274</v>
      </c>
      <c r="BC55" s="209">
        <v>33.607895075781997</v>
      </c>
      <c r="BD55" s="210">
        <v>36.171147107386801</v>
      </c>
      <c r="BE55" s="210">
        <v>35.976201631017595</v>
      </c>
      <c r="BF55" s="212">
        <v>35.340932631821104</v>
      </c>
      <c r="BG55" s="213">
        <v>36.809497180453</v>
      </c>
      <c r="BH55" s="214">
        <v>36.163031465247656</v>
      </c>
      <c r="BI55" s="214">
        <v>35.163923432687334</v>
      </c>
      <c r="BJ55" s="215">
        <v>34.51382037517466</v>
      </c>
      <c r="BK55" s="216">
        <v>33.434689023927994</v>
      </c>
      <c r="BL55" s="214">
        <v>33.357553254458331</v>
      </c>
      <c r="BM55" s="214">
        <v>34.001293055764336</v>
      </c>
      <c r="BN55" s="215">
        <v>34.684593530710664</v>
      </c>
      <c r="BO55" s="216">
        <v>36.071548658546661</v>
      </c>
      <c r="BP55" s="214">
        <v>36.87313076769567</v>
      </c>
      <c r="BQ55" s="214">
        <v>37.938359564833661</v>
      </c>
      <c r="BR55" s="215">
        <v>39.658946586163339</v>
      </c>
      <c r="BS55" s="216">
        <v>40.546205573997995</v>
      </c>
      <c r="BT55" s="214">
        <v>41.499584809715998</v>
      </c>
      <c r="BU55" s="214">
        <v>41.210329736536998</v>
      </c>
      <c r="BV55" s="215">
        <v>41.311475310270005</v>
      </c>
      <c r="BW55" s="216">
        <v>42.394975125816671</v>
      </c>
      <c r="BX55" s="214">
        <v>42.75271606034233</v>
      </c>
      <c r="BY55" s="214">
        <v>42.832897303006</v>
      </c>
      <c r="BZ55" s="215">
        <v>43.959654107063663</v>
      </c>
      <c r="CA55" s="217">
        <v>44.66988614251234</v>
      </c>
      <c r="CB55" s="214">
        <v>44.509722852939333</v>
      </c>
      <c r="CC55" s="214">
        <v>43.364169435815334</v>
      </c>
      <c r="CD55" s="215">
        <v>43.632310295670663</v>
      </c>
      <c r="CE55" s="216">
        <v>43.310829345225336</v>
      </c>
      <c r="CF55" s="214">
        <v>42.157964739103335</v>
      </c>
      <c r="CG55" s="214">
        <v>41.302207426333659</v>
      </c>
      <c r="CH55" s="214">
        <v>40.188131030601333</v>
      </c>
      <c r="CI55" s="216">
        <v>40.180183311221001</v>
      </c>
      <c r="CJ55" s="214">
        <v>39.100422388681999</v>
      </c>
      <c r="CK55" s="214">
        <v>38.437157027076005</v>
      </c>
      <c r="CL55" s="215">
        <v>36.610965976250334</v>
      </c>
      <c r="CM55" s="216">
        <v>35.622811342392325</v>
      </c>
      <c r="CN55" s="214">
        <v>35.748522583008672</v>
      </c>
      <c r="CO55" s="214">
        <v>35.701802809801329</v>
      </c>
      <c r="CP55" s="215">
        <v>34.770989567817665</v>
      </c>
      <c r="CQ55" s="216">
        <v>33.554110878933663</v>
      </c>
      <c r="CR55" s="214">
        <v>33.963511824329991</v>
      </c>
      <c r="CS55" s="214">
        <v>34.796423432714995</v>
      </c>
      <c r="CT55" s="215">
        <v>34.270002737893662</v>
      </c>
      <c r="CU55" s="216">
        <v>34.995850622844998</v>
      </c>
      <c r="CV55" s="214">
        <v>48.273384972816658</v>
      </c>
      <c r="CW55" s="214">
        <v>38.772930844183669</v>
      </c>
      <c r="CX55" s="215">
        <v>38.726232852823003</v>
      </c>
      <c r="CY55" s="214">
        <v>38.254407896910671</v>
      </c>
      <c r="CZ55" s="214">
        <v>37.139422530561333</v>
      </c>
      <c r="DA55" s="214">
        <v>36.560451296665001</v>
      </c>
      <c r="DB55" s="214">
        <v>34.10542965367334</v>
      </c>
      <c r="DC55" s="216">
        <v>31.914768866034329</v>
      </c>
      <c r="DD55" s="214">
        <v>32.831814939622667</v>
      </c>
      <c r="DE55" s="214">
        <v>33.932565804935329</v>
      </c>
      <c r="DF55" s="273">
        <v>31.902919813625335</v>
      </c>
      <c r="DG55" s="498"/>
    </row>
    <row r="56" spans="1:995" s="218" customFormat="1" ht="14.25" customHeight="1" x14ac:dyDescent="0.25">
      <c r="A56" s="524"/>
      <c r="B56" s="208" t="s">
        <v>74</v>
      </c>
      <c r="C56" s="209">
        <v>3.5500470644342701</v>
      </c>
      <c r="D56" s="210">
        <v>3.7382692568777403</v>
      </c>
      <c r="E56" s="210">
        <v>3.9206017220373299</v>
      </c>
      <c r="F56" s="210">
        <v>3.8765092422419598</v>
      </c>
      <c r="G56" s="209">
        <v>3.8474134153447199</v>
      </c>
      <c r="H56" s="210">
        <v>3.9550707463466601</v>
      </c>
      <c r="I56" s="210">
        <v>3.7591534159987501</v>
      </c>
      <c r="J56" s="211">
        <v>3.5979083264937399</v>
      </c>
      <c r="K56" s="209">
        <v>3.5186371130482597</v>
      </c>
      <c r="L56" s="210">
        <v>3.1487313958500298</v>
      </c>
      <c r="M56" s="210">
        <v>3.0352408095874299</v>
      </c>
      <c r="N56" s="210">
        <v>3.30213838508983</v>
      </c>
      <c r="O56" s="209">
        <v>3.1183048069016999</v>
      </c>
      <c r="P56" s="210">
        <v>2.9386259062618403</v>
      </c>
      <c r="Q56" s="210">
        <v>2.7698489194021798</v>
      </c>
      <c r="R56" s="211">
        <v>2.4884327804368298</v>
      </c>
      <c r="S56" s="209">
        <v>2.2032240962531402</v>
      </c>
      <c r="T56" s="210">
        <v>2.17898943847019</v>
      </c>
      <c r="U56" s="210">
        <v>2.2557631646601597</v>
      </c>
      <c r="V56" s="210">
        <v>2.0553302208709203</v>
      </c>
      <c r="W56" s="209">
        <v>2.10739183072568</v>
      </c>
      <c r="X56" s="210">
        <v>2.1335649842254703</v>
      </c>
      <c r="Y56" s="210">
        <v>2.11502041368573</v>
      </c>
      <c r="Z56" s="211">
        <v>2.34606193589482</v>
      </c>
      <c r="AA56" s="209">
        <v>2.4824852431325697</v>
      </c>
      <c r="AB56" s="210">
        <v>2.5988945103898802</v>
      </c>
      <c r="AC56" s="210">
        <v>2.70687120059242</v>
      </c>
      <c r="AD56" s="210">
        <v>2.7658957559543302</v>
      </c>
      <c r="AE56" s="209">
        <v>2.9722800906251199</v>
      </c>
      <c r="AF56" s="210">
        <v>3.1368596939048996</v>
      </c>
      <c r="AG56" s="210">
        <v>3.0856050165360496</v>
      </c>
      <c r="AH56" s="211">
        <v>3.23083458136683</v>
      </c>
      <c r="AI56" s="209">
        <v>3.4534415124686104</v>
      </c>
      <c r="AJ56" s="210">
        <v>3.6293668531976402</v>
      </c>
      <c r="AK56" s="210">
        <v>3.8588054248389398</v>
      </c>
      <c r="AL56" s="210">
        <v>3.7398189187314803</v>
      </c>
      <c r="AM56" s="209">
        <v>3.8116832805060699</v>
      </c>
      <c r="AN56" s="210">
        <v>3.9757020869958901</v>
      </c>
      <c r="AO56" s="210">
        <v>4.16969873974808</v>
      </c>
      <c r="AP56" s="211">
        <v>4.3087870998592797</v>
      </c>
      <c r="AQ56" s="209">
        <v>3.9314735486053101</v>
      </c>
      <c r="AR56" s="210">
        <v>3.7550722001897601</v>
      </c>
      <c r="AS56" s="210">
        <v>3.72567383505476</v>
      </c>
      <c r="AT56" s="210">
        <v>3.5923911281990399</v>
      </c>
      <c r="AU56" s="209">
        <v>3.5482355839069402</v>
      </c>
      <c r="AV56" s="210">
        <v>3.1849913767611904</v>
      </c>
      <c r="AW56" s="210">
        <v>3.26956012771875</v>
      </c>
      <c r="AX56" s="211">
        <v>3.3001358766279298</v>
      </c>
      <c r="AY56" s="209">
        <v>3.5016262875445499</v>
      </c>
      <c r="AZ56" s="210">
        <v>3.6486169234638002</v>
      </c>
      <c r="BA56" s="210">
        <v>3.9149694221974602</v>
      </c>
      <c r="BB56" s="211">
        <v>4.3651429682936493</v>
      </c>
      <c r="BC56" s="209">
        <v>4.9118929834213505</v>
      </c>
      <c r="BD56" s="210">
        <v>5.6810432289509798</v>
      </c>
      <c r="BE56" s="210">
        <v>5.8752527107617896</v>
      </c>
      <c r="BF56" s="212">
        <v>5.8797934455590104</v>
      </c>
      <c r="BG56" s="213">
        <v>5.7893168359416665</v>
      </c>
      <c r="BH56" s="214">
        <v>5.6539165186116662</v>
      </c>
      <c r="BI56" s="214">
        <v>5.6562106419379994</v>
      </c>
      <c r="BJ56" s="215">
        <v>5.8422383966416662</v>
      </c>
      <c r="BK56" s="216">
        <v>5.7566831885529997</v>
      </c>
      <c r="BL56" s="214">
        <v>5.7285997587159994</v>
      </c>
      <c r="BM56" s="214">
        <v>5.7011286936116665</v>
      </c>
      <c r="BN56" s="215">
        <v>5.7055584014846676</v>
      </c>
      <c r="BO56" s="216">
        <v>5.9444947076463333</v>
      </c>
      <c r="BP56" s="214">
        <v>6.1044806555473334</v>
      </c>
      <c r="BQ56" s="214">
        <v>6.3108369308693337</v>
      </c>
      <c r="BR56" s="215">
        <v>6.5389461323633329</v>
      </c>
      <c r="BS56" s="216">
        <v>6.848326003433999</v>
      </c>
      <c r="BT56" s="214">
        <v>6.8338699055986663</v>
      </c>
      <c r="BU56" s="214">
        <v>6.8518322521026667</v>
      </c>
      <c r="BV56" s="215">
        <v>6.8540754508883328</v>
      </c>
      <c r="BW56" s="216">
        <v>6.9609650413616668</v>
      </c>
      <c r="BX56" s="214">
        <v>7.2285526171826664</v>
      </c>
      <c r="BY56" s="214">
        <v>7.209089382887</v>
      </c>
      <c r="BZ56" s="215">
        <v>7.3781888341393342</v>
      </c>
      <c r="CA56" s="217">
        <v>7.2339513468976664</v>
      </c>
      <c r="CB56" s="214">
        <v>7.5250423312493329</v>
      </c>
      <c r="CC56" s="214">
        <v>7.2182417923133322</v>
      </c>
      <c r="CD56" s="215">
        <v>7.4668354776829995</v>
      </c>
      <c r="CE56" s="216">
        <v>7.4142451053779999</v>
      </c>
      <c r="CF56" s="214">
        <v>7.2654129781316659</v>
      </c>
      <c r="CG56" s="214">
        <v>7.025012550165334</v>
      </c>
      <c r="CH56" s="214">
        <v>7.0740331022263332</v>
      </c>
      <c r="CI56" s="216">
        <v>7.0222220041676664</v>
      </c>
      <c r="CJ56" s="214">
        <v>6.6399006300766672</v>
      </c>
      <c r="CK56" s="214">
        <v>6.7779583080686674</v>
      </c>
      <c r="CL56" s="215">
        <v>6.577409217144667</v>
      </c>
      <c r="CM56" s="216">
        <v>6.6068409503943331</v>
      </c>
      <c r="CN56" s="214">
        <v>6.2240200717820011</v>
      </c>
      <c r="CO56" s="214">
        <v>6.3271324468130006</v>
      </c>
      <c r="CP56" s="215">
        <v>6.0944683472246659</v>
      </c>
      <c r="CQ56" s="216">
        <v>6.2056091766600003</v>
      </c>
      <c r="CR56" s="214">
        <v>6.1152450104483336</v>
      </c>
      <c r="CS56" s="214">
        <v>6.3687064841116658</v>
      </c>
      <c r="CT56" s="215">
        <v>6.1638705333523331</v>
      </c>
      <c r="CU56" s="216">
        <v>6.9545439194979997</v>
      </c>
      <c r="CV56" s="214">
        <v>6.6651820571383329</v>
      </c>
      <c r="CW56" s="214">
        <v>6.7094630002146669</v>
      </c>
      <c r="CX56" s="215">
        <v>6.8957687610270009</v>
      </c>
      <c r="CY56" s="214">
        <v>6.989824677373</v>
      </c>
      <c r="CZ56" s="214">
        <v>6.9291426466726662</v>
      </c>
      <c r="DA56" s="214">
        <v>7.0667928398333322</v>
      </c>
      <c r="DB56" s="214">
        <v>6.5836210073390005</v>
      </c>
      <c r="DC56" s="216">
        <v>6.588810024222334</v>
      </c>
      <c r="DD56" s="214">
        <v>6.5379031723463337</v>
      </c>
      <c r="DE56" s="214">
        <v>7.2300991051043342</v>
      </c>
      <c r="DF56" s="273">
        <v>7.5803457682333324</v>
      </c>
      <c r="DG56" s="499"/>
    </row>
    <row r="57" spans="1:995" s="218" customFormat="1" ht="14.25" customHeight="1" x14ac:dyDescent="0.25">
      <c r="A57" s="524"/>
      <c r="B57" s="219" t="s">
        <v>75</v>
      </c>
      <c r="C57" s="220">
        <v>5.2181256023008702</v>
      </c>
      <c r="D57" s="221">
        <v>5.7952155710050404</v>
      </c>
      <c r="E57" s="221">
        <v>6.2829778290041203</v>
      </c>
      <c r="F57" s="221">
        <v>6.5792548638055894</v>
      </c>
      <c r="G57" s="220">
        <v>6.9226992511287202</v>
      </c>
      <c r="H57" s="221">
        <v>7.39134217419282</v>
      </c>
      <c r="I57" s="221">
        <v>8.0110035568959805</v>
      </c>
      <c r="J57" s="222">
        <v>8.1940374228821593</v>
      </c>
      <c r="K57" s="220">
        <v>8.1239420809506306</v>
      </c>
      <c r="L57" s="221">
        <v>7.9087041344792599</v>
      </c>
      <c r="M57" s="221">
        <v>7.2868071539944808</v>
      </c>
      <c r="N57" s="221">
        <v>7.7171385038767104</v>
      </c>
      <c r="O57" s="220">
        <v>7.4792020315485495</v>
      </c>
      <c r="P57" s="221">
        <v>7.5995719128338592</v>
      </c>
      <c r="Q57" s="221">
        <v>7.5544359519430699</v>
      </c>
      <c r="R57" s="222">
        <v>7.5151521559815704</v>
      </c>
      <c r="S57" s="220">
        <v>6.8115371114171506</v>
      </c>
      <c r="T57" s="221">
        <v>5.97614935830505</v>
      </c>
      <c r="U57" s="221">
        <v>5.6680687547015207</v>
      </c>
      <c r="V57" s="221">
        <v>5.5848767423165002</v>
      </c>
      <c r="W57" s="220">
        <v>5.7431176760284801</v>
      </c>
      <c r="X57" s="221">
        <v>5.4490877158485702</v>
      </c>
      <c r="Y57" s="221">
        <v>5.1553037556841801</v>
      </c>
      <c r="Z57" s="222">
        <v>5.0987921642910594</v>
      </c>
      <c r="AA57" s="220">
        <v>5.4559088468792094</v>
      </c>
      <c r="AB57" s="221">
        <v>5.6436852746572104</v>
      </c>
      <c r="AC57" s="221">
        <v>5.7637528748499696</v>
      </c>
      <c r="AD57" s="221">
        <v>5.8852807582913504</v>
      </c>
      <c r="AE57" s="220">
        <v>6.2522875324884497</v>
      </c>
      <c r="AF57" s="221">
        <v>6.6698909559450801</v>
      </c>
      <c r="AG57" s="221">
        <v>7.1574432552029901</v>
      </c>
      <c r="AH57" s="222">
        <v>7.4457498692611299</v>
      </c>
      <c r="AI57" s="220">
        <v>7.7839532136319907</v>
      </c>
      <c r="AJ57" s="221">
        <v>8.1747255486431207</v>
      </c>
      <c r="AK57" s="221">
        <v>8.4718470336423302</v>
      </c>
      <c r="AL57" s="221">
        <v>9.0124644974378807</v>
      </c>
      <c r="AM57" s="220">
        <v>8.8874222256668602</v>
      </c>
      <c r="AN57" s="221">
        <v>9.212088510711979</v>
      </c>
      <c r="AO57" s="221">
        <v>9.6031286461905196</v>
      </c>
      <c r="AP57" s="222">
        <v>9.6167670022199196</v>
      </c>
      <c r="AQ57" s="220">
        <v>9.3716270822454</v>
      </c>
      <c r="AR57" s="221">
        <v>9.29956521670303</v>
      </c>
      <c r="AS57" s="221">
        <v>8.9013124883554191</v>
      </c>
      <c r="AT57" s="221">
        <v>8.7876114514871198</v>
      </c>
      <c r="AU57" s="220">
        <v>8.9843189127820011</v>
      </c>
      <c r="AV57" s="221">
        <v>8.3575351097237913</v>
      </c>
      <c r="AW57" s="221">
        <v>8.0288086016486204</v>
      </c>
      <c r="AX57" s="222">
        <v>8.0847083981270593</v>
      </c>
      <c r="AY57" s="220">
        <v>8.1836919434559707</v>
      </c>
      <c r="AZ57" s="221">
        <v>7.9383222855261906</v>
      </c>
      <c r="BA57" s="221">
        <v>7.6680612613254802</v>
      </c>
      <c r="BB57" s="222">
        <v>7.6645931427874405</v>
      </c>
      <c r="BC57" s="220">
        <v>7.9260554929708098</v>
      </c>
      <c r="BD57" s="221">
        <v>10.556186149016002</v>
      </c>
      <c r="BE57" s="221">
        <v>11.993930327483</v>
      </c>
      <c r="BF57" s="223">
        <v>12.4794948059926</v>
      </c>
      <c r="BG57" s="224">
        <v>13.291377093711999</v>
      </c>
      <c r="BH57" s="225">
        <v>13.705284780555667</v>
      </c>
      <c r="BI57" s="225">
        <v>14.192498159191333</v>
      </c>
      <c r="BJ57" s="226">
        <v>14.833462757589999</v>
      </c>
      <c r="BK57" s="227">
        <v>15.724709184446999</v>
      </c>
      <c r="BL57" s="225">
        <v>15.487859664074</v>
      </c>
      <c r="BM57" s="225">
        <v>14.796924200918999</v>
      </c>
      <c r="BN57" s="226">
        <v>15.087564505962336</v>
      </c>
      <c r="BO57" s="227">
        <v>15.330643946866001</v>
      </c>
      <c r="BP57" s="225">
        <v>15.481377834554666</v>
      </c>
      <c r="BQ57" s="225">
        <v>15.598872474456666</v>
      </c>
      <c r="BR57" s="226">
        <v>15.675942373958334</v>
      </c>
      <c r="BS57" s="227">
        <v>16.157912159667664</v>
      </c>
      <c r="BT57" s="225">
        <v>16.620623796277666</v>
      </c>
      <c r="BU57" s="225">
        <v>17.408560552559329</v>
      </c>
      <c r="BV57" s="226">
        <v>18.035438557243999</v>
      </c>
      <c r="BW57" s="227">
        <v>17.80910729255833</v>
      </c>
      <c r="BX57" s="225">
        <v>18.274339555040331</v>
      </c>
      <c r="BY57" s="225">
        <v>18.860681232371668</v>
      </c>
      <c r="BZ57" s="226">
        <v>18.544944668337337</v>
      </c>
      <c r="CA57" s="228">
        <v>18.968910294067669</v>
      </c>
      <c r="CB57" s="225">
        <v>20.539925588304669</v>
      </c>
      <c r="CC57" s="225">
        <v>21.397209363979666</v>
      </c>
      <c r="CD57" s="226">
        <v>20.552376467319338</v>
      </c>
      <c r="CE57" s="227">
        <v>20.447359695211333</v>
      </c>
      <c r="CF57" s="225">
        <v>20.466781204640334</v>
      </c>
      <c r="CG57" s="225">
        <v>21.571136532866667</v>
      </c>
      <c r="CH57" s="225">
        <v>22.080169621117665</v>
      </c>
      <c r="CI57" s="227">
        <v>21.741006864022332</v>
      </c>
      <c r="CJ57" s="225">
        <v>22.529646310817334</v>
      </c>
      <c r="CK57" s="225">
        <v>22.259211435544664</v>
      </c>
      <c r="CL57" s="226">
        <v>22.778972061299331</v>
      </c>
      <c r="CM57" s="227">
        <v>22.865926384164663</v>
      </c>
      <c r="CN57" s="225">
        <v>21.947886965158336</v>
      </c>
      <c r="CO57" s="225">
        <v>20.86496310085133</v>
      </c>
      <c r="CP57" s="226">
        <v>22.179838691083667</v>
      </c>
      <c r="CQ57" s="227">
        <v>22.415929055055337</v>
      </c>
      <c r="CR57" s="225">
        <v>21.696337419940999</v>
      </c>
      <c r="CS57" s="225">
        <v>20.666967865985335</v>
      </c>
      <c r="CT57" s="226">
        <v>21.509517781869</v>
      </c>
      <c r="CU57" s="227">
        <v>20.750545304785664</v>
      </c>
      <c r="CV57" s="225">
        <v>13.244354806103665</v>
      </c>
      <c r="CW57" s="225">
        <v>21.973061488478667</v>
      </c>
      <c r="CX57" s="226">
        <v>22.773564229727334</v>
      </c>
      <c r="CY57" s="225">
        <v>23.423565879284336</v>
      </c>
      <c r="CZ57" s="225">
        <v>23.538787833714998</v>
      </c>
      <c r="DA57" s="225">
        <v>23.41296477461</v>
      </c>
      <c r="DB57" s="225">
        <v>24.725704098135001</v>
      </c>
      <c r="DC57" s="216">
        <v>24.862017379633663</v>
      </c>
      <c r="DD57" s="225">
        <v>22.845897818025332</v>
      </c>
      <c r="DE57" s="225">
        <v>22.058419128199002</v>
      </c>
      <c r="DF57" s="278">
        <v>23.017715326455001</v>
      </c>
      <c r="DG57" s="499"/>
    </row>
    <row r="58" spans="1:995" ht="14.25" customHeight="1" x14ac:dyDescent="0.25">
      <c r="A58" s="524" t="s">
        <v>78</v>
      </c>
      <c r="B58" s="140" t="s">
        <v>71</v>
      </c>
      <c r="C58" s="172">
        <v>2.4116636751799803</v>
      </c>
      <c r="D58" s="173">
        <v>2.4269819405608</v>
      </c>
      <c r="E58" s="173">
        <v>2.6030715943601601</v>
      </c>
      <c r="F58" s="173">
        <v>2.51130522098524</v>
      </c>
      <c r="G58" s="172">
        <v>2.4152261496445497</v>
      </c>
      <c r="H58" s="173">
        <v>2.3963296623932804</v>
      </c>
      <c r="I58" s="173">
        <v>2.4263279437360201</v>
      </c>
      <c r="J58" s="174">
        <v>2.2077929981383502</v>
      </c>
      <c r="K58" s="172">
        <v>2.1971046389209401</v>
      </c>
      <c r="L58" s="173">
        <v>2.13936142619725</v>
      </c>
      <c r="M58" s="173">
        <v>2.0925513936175197</v>
      </c>
      <c r="N58" s="173">
        <v>2.1010299726524702</v>
      </c>
      <c r="O58" s="172">
        <v>2.1130007026886801</v>
      </c>
      <c r="P58" s="173">
        <v>2.0993389447546402</v>
      </c>
      <c r="Q58" s="173">
        <v>2.01720122819337</v>
      </c>
      <c r="R58" s="174">
        <v>2.1326585846107302</v>
      </c>
      <c r="S58" s="172">
        <v>2.0869611017394498</v>
      </c>
      <c r="T58" s="173">
        <v>1.9982117387076901</v>
      </c>
      <c r="U58" s="173">
        <v>1.9468615217915799</v>
      </c>
      <c r="V58" s="173">
        <v>2.0677352329154899</v>
      </c>
      <c r="W58" s="172">
        <v>2.0682487093531599</v>
      </c>
      <c r="X58" s="173">
        <v>2.1863217431625097</v>
      </c>
      <c r="Y58" s="173">
        <v>2.2054484741649998</v>
      </c>
      <c r="Z58" s="174">
        <v>2.2679548700999801</v>
      </c>
      <c r="AA58" s="172">
        <v>2.4900150312896199</v>
      </c>
      <c r="AB58" s="173">
        <v>2.5365183964645697</v>
      </c>
      <c r="AC58" s="173">
        <v>2.6926743265525199</v>
      </c>
      <c r="AD58" s="173">
        <v>2.8175306609847697</v>
      </c>
      <c r="AE58" s="172">
        <v>2.9775127364787699</v>
      </c>
      <c r="AF58" s="173">
        <v>3.1993367831986204</v>
      </c>
      <c r="AG58" s="173">
        <v>3.3504716800388903</v>
      </c>
      <c r="AH58" s="174">
        <v>3.4141043475825601</v>
      </c>
      <c r="AI58" s="172">
        <v>3.5137814274087198</v>
      </c>
      <c r="AJ58" s="173">
        <v>3.61627145827357</v>
      </c>
      <c r="AK58" s="173">
        <v>3.64094788612605</v>
      </c>
      <c r="AL58" s="173">
        <v>3.5914828269146399</v>
      </c>
      <c r="AM58" s="172">
        <v>3.5874324955911301</v>
      </c>
      <c r="AN58" s="173">
        <v>3.67723484911446</v>
      </c>
      <c r="AO58" s="173">
        <v>3.8248100001965097</v>
      </c>
      <c r="AP58" s="174">
        <v>3.83991205583165</v>
      </c>
      <c r="AQ58" s="172">
        <v>3.8019060376425502</v>
      </c>
      <c r="AR58" s="173">
        <v>3.7817915684305401</v>
      </c>
      <c r="AS58" s="173">
        <v>3.7110803375931098</v>
      </c>
      <c r="AT58" s="173">
        <v>3.7606801101416001</v>
      </c>
      <c r="AU58" s="172">
        <v>3.7524019523518199</v>
      </c>
      <c r="AV58" s="173">
        <v>3.6598314530233802</v>
      </c>
      <c r="AW58" s="173">
        <v>3.6570092667023602</v>
      </c>
      <c r="AX58" s="174">
        <v>3.6090819585344898</v>
      </c>
      <c r="AY58" s="172">
        <v>3.5844881711174796</v>
      </c>
      <c r="AZ58" s="173">
        <v>3.5018635777478297</v>
      </c>
      <c r="BA58" s="173">
        <v>3.37465775885354</v>
      </c>
      <c r="BB58" s="174">
        <v>3.4078037451025396</v>
      </c>
      <c r="BC58" s="172">
        <v>3.4080807319105002</v>
      </c>
      <c r="BD58" s="173">
        <v>3.3481978134377202</v>
      </c>
      <c r="BE58" s="173">
        <v>3.3829192864020601</v>
      </c>
      <c r="BF58" s="175">
        <v>3.3264627200840899</v>
      </c>
      <c r="BG58" s="165">
        <v>3.5826266037769998</v>
      </c>
      <c r="BH58" s="176">
        <v>3.5310684894910001</v>
      </c>
      <c r="BI58" s="176">
        <v>3.5716084801939996</v>
      </c>
      <c r="BJ58" s="177">
        <v>3.5541325697820003</v>
      </c>
      <c r="BK58" s="178">
        <v>3.6178635534730001</v>
      </c>
      <c r="BL58" s="176">
        <v>3.6353700401710003</v>
      </c>
      <c r="BM58" s="176">
        <v>3.8382671906260004</v>
      </c>
      <c r="BN58" s="177">
        <v>3.7719717951900003</v>
      </c>
      <c r="BO58" s="178">
        <v>3.7398969042979999</v>
      </c>
      <c r="BP58" s="176">
        <v>3.6641937976699994</v>
      </c>
      <c r="BQ58" s="176">
        <v>3.5544370733200004</v>
      </c>
      <c r="BR58" s="177">
        <v>3.4870420863880001</v>
      </c>
      <c r="BS58" s="178">
        <v>3.5210578687880001</v>
      </c>
      <c r="BT58" s="176">
        <v>3.5330583459979996</v>
      </c>
      <c r="BU58" s="176">
        <v>3.6778486948959999</v>
      </c>
      <c r="BV58" s="177">
        <v>3.7319940927270001</v>
      </c>
      <c r="BW58" s="178">
        <v>3.8984341162889997</v>
      </c>
      <c r="BX58" s="176">
        <v>4.0366414704700002</v>
      </c>
      <c r="BY58" s="176">
        <v>4.0310147633489999</v>
      </c>
      <c r="BZ58" s="177">
        <v>4.0723835716870003</v>
      </c>
      <c r="CA58" s="179">
        <v>4.3319918302959994</v>
      </c>
      <c r="CB58" s="176">
        <v>4.5342757026119997</v>
      </c>
      <c r="CC58" s="176">
        <v>4.5576027097939997</v>
      </c>
      <c r="CD58" s="177">
        <v>4.813044524265</v>
      </c>
      <c r="CE58" s="178">
        <v>4.8679608449360003</v>
      </c>
      <c r="CF58" s="176">
        <v>5.1748079284299999</v>
      </c>
      <c r="CG58" s="176">
        <v>5.5205692355860005</v>
      </c>
      <c r="CH58" s="176">
        <v>5.6038453106699997</v>
      </c>
      <c r="CI58" s="178">
        <v>5.4729101957129993</v>
      </c>
      <c r="CJ58" s="176">
        <v>5.5087344397610005</v>
      </c>
      <c r="CK58" s="176">
        <v>5.3287587409070003</v>
      </c>
      <c r="CL58" s="177">
        <v>5.312170231404</v>
      </c>
      <c r="CM58" s="178">
        <v>5.0771256213480003</v>
      </c>
      <c r="CN58" s="176">
        <v>4.9888419719989994</v>
      </c>
      <c r="CO58" s="176">
        <v>4.6877162052470007</v>
      </c>
      <c r="CP58" s="177">
        <v>5.334142284486</v>
      </c>
      <c r="CQ58" s="178">
        <v>5.2117833106639999</v>
      </c>
      <c r="CR58" s="176">
        <v>5.2523941412700008</v>
      </c>
      <c r="CS58" s="176">
        <v>5.3986606711750005</v>
      </c>
      <c r="CT58" s="177">
        <v>5.2260794568079998</v>
      </c>
      <c r="CU58" s="178">
        <v>5.5909888463509994</v>
      </c>
      <c r="CV58" s="176">
        <v>4.1978470040640001</v>
      </c>
      <c r="CW58" s="176">
        <v>4.4507092283920002</v>
      </c>
      <c r="CX58" s="177">
        <v>4.6628834820489997</v>
      </c>
      <c r="CY58" s="176">
        <v>4.9917125992149991</v>
      </c>
      <c r="CZ58" s="166">
        <v>4.9152675752300006</v>
      </c>
      <c r="DA58" s="166">
        <v>4.8749793008170004</v>
      </c>
      <c r="DB58" s="166">
        <v>4.621526526747</v>
      </c>
      <c r="DC58" s="178">
        <v>5.1206029367939996</v>
      </c>
      <c r="DD58" s="166">
        <v>5.2137203307649997</v>
      </c>
      <c r="DE58" s="166">
        <v>5.3480944424909991</v>
      </c>
      <c r="DF58" s="272">
        <v>5.5108632368240009</v>
      </c>
      <c r="DG58" s="236"/>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row>
    <row r="59" spans="1:995" s="19" customFormat="1" ht="14.25" customHeight="1" x14ac:dyDescent="0.25">
      <c r="A59" s="524"/>
      <c r="B59" s="171" t="s">
        <v>72</v>
      </c>
      <c r="C59" s="161">
        <v>1.4585887709404701</v>
      </c>
      <c r="D59" s="162">
        <v>1.70420747883766</v>
      </c>
      <c r="E59" s="162">
        <v>2.0546612351571798</v>
      </c>
      <c r="F59" s="162">
        <v>1.8812186819321</v>
      </c>
      <c r="G59" s="161">
        <v>1.6811703654457999</v>
      </c>
      <c r="H59" s="162">
        <v>1.7447238626941401</v>
      </c>
      <c r="I59" s="162">
        <v>1.8957712939398601</v>
      </c>
      <c r="J59" s="163">
        <v>2.09661234631491</v>
      </c>
      <c r="K59" s="161">
        <v>2.2626620195496399</v>
      </c>
      <c r="L59" s="162">
        <v>2.18751331723672</v>
      </c>
      <c r="M59" s="162">
        <v>2.0574528972122699</v>
      </c>
      <c r="N59" s="162">
        <v>2.2818943528725999</v>
      </c>
      <c r="O59" s="161">
        <v>2.39713605775363</v>
      </c>
      <c r="P59" s="162">
        <v>2.5108642457524</v>
      </c>
      <c r="Q59" s="162">
        <v>2.6679125081854598</v>
      </c>
      <c r="R59" s="163">
        <v>2.6623689992067203</v>
      </c>
      <c r="S59" s="161">
        <v>2.8814360920400999</v>
      </c>
      <c r="T59" s="162">
        <v>3.2374723192663599</v>
      </c>
      <c r="U59" s="162">
        <v>2.5800367934016197</v>
      </c>
      <c r="V59" s="162">
        <v>2.7349945374948801</v>
      </c>
      <c r="W59" s="161">
        <v>2.8693377416960701</v>
      </c>
      <c r="X59" s="162">
        <v>2.9108938536333797</v>
      </c>
      <c r="Y59" s="162">
        <v>2.9322768228433702</v>
      </c>
      <c r="Z59" s="163">
        <v>2.9182852345274699</v>
      </c>
      <c r="AA59" s="161">
        <v>2.7748123155837998</v>
      </c>
      <c r="AB59" s="162">
        <v>2.8065830005532399</v>
      </c>
      <c r="AC59" s="162">
        <v>2.7957632162405299</v>
      </c>
      <c r="AD59" s="162">
        <v>2.8349291260656102</v>
      </c>
      <c r="AE59" s="161">
        <v>2.5321481219847799</v>
      </c>
      <c r="AF59" s="162">
        <v>2.6393930754772801</v>
      </c>
      <c r="AG59" s="162">
        <v>2.8226621751290999</v>
      </c>
      <c r="AH59" s="163">
        <v>2.6502416218882998</v>
      </c>
      <c r="AI59" s="161">
        <v>2.8813903597939898</v>
      </c>
      <c r="AJ59" s="162">
        <v>2.7373203589156501</v>
      </c>
      <c r="AK59" s="162">
        <v>2.8397643351790296</v>
      </c>
      <c r="AL59" s="162">
        <v>2.8783846720738504</v>
      </c>
      <c r="AM59" s="161">
        <v>2.96258756501669</v>
      </c>
      <c r="AN59" s="162">
        <v>3.09347474476071</v>
      </c>
      <c r="AO59" s="162">
        <v>2.7756378929223904</v>
      </c>
      <c r="AP59" s="163">
        <v>2.8497289106838197</v>
      </c>
      <c r="AQ59" s="161">
        <v>2.9827439354376302</v>
      </c>
      <c r="AR59" s="162">
        <v>2.8420198815625799</v>
      </c>
      <c r="AS59" s="162">
        <v>2.7799822131924703</v>
      </c>
      <c r="AT59" s="162">
        <v>3.0330342029022699</v>
      </c>
      <c r="AU59" s="161">
        <v>2.9940605354054401</v>
      </c>
      <c r="AV59" s="162">
        <v>2.9593826243314001</v>
      </c>
      <c r="AW59" s="162">
        <v>3.4388148274469299</v>
      </c>
      <c r="AX59" s="163">
        <v>3.0794090029559702</v>
      </c>
      <c r="AY59" s="161">
        <v>3.08956415959012</v>
      </c>
      <c r="AZ59" s="162">
        <v>3.1766806983150899</v>
      </c>
      <c r="BA59" s="162">
        <v>3.0651548929444496</v>
      </c>
      <c r="BB59" s="163">
        <v>3.2690278691587999</v>
      </c>
      <c r="BC59" s="161">
        <v>2.6955781074840202</v>
      </c>
      <c r="BD59" s="162">
        <v>2.5573893367159499</v>
      </c>
      <c r="BE59" s="162">
        <v>2.6326422281665298</v>
      </c>
      <c r="BF59" s="164">
        <v>2.2343025149006897</v>
      </c>
      <c r="BG59" s="170">
        <v>2.2558592177899999</v>
      </c>
      <c r="BH59" s="166">
        <v>2.4222522573949998</v>
      </c>
      <c r="BI59" s="166">
        <v>2.3248131212809997</v>
      </c>
      <c r="BJ59" s="167">
        <v>2.0577508103539999</v>
      </c>
      <c r="BK59" s="168">
        <v>2.5714037860630001</v>
      </c>
      <c r="BL59" s="166">
        <v>2.5937652914029998</v>
      </c>
      <c r="BM59" s="166">
        <v>2.6656525705200003</v>
      </c>
      <c r="BN59" s="167">
        <v>2.3183632586399998</v>
      </c>
      <c r="BO59" s="168">
        <v>2.4728838689320001</v>
      </c>
      <c r="BP59" s="166">
        <v>2.5828581448480001</v>
      </c>
      <c r="BQ59" s="166">
        <v>2.5340397795509997</v>
      </c>
      <c r="BR59" s="167">
        <v>2.6393053895570002</v>
      </c>
      <c r="BS59" s="168">
        <v>2.6378596376010002</v>
      </c>
      <c r="BT59" s="166">
        <v>2.672538298444</v>
      </c>
      <c r="BU59" s="166">
        <v>2.4490565264739996</v>
      </c>
      <c r="BV59" s="167">
        <v>2.5995056193629997</v>
      </c>
      <c r="BW59" s="168">
        <v>2.2983850249080002</v>
      </c>
      <c r="BX59" s="166">
        <v>2.2566165305379999</v>
      </c>
      <c r="BY59" s="166">
        <v>2.4147962774159999</v>
      </c>
      <c r="BZ59" s="167">
        <v>2.5394975644380002</v>
      </c>
      <c r="CA59" s="169">
        <v>2.1787724262830004</v>
      </c>
      <c r="CB59" s="166">
        <v>2.127834486926</v>
      </c>
      <c r="CC59" s="166">
        <v>2.9267045438800001</v>
      </c>
      <c r="CD59" s="167">
        <v>3.0423565809430002</v>
      </c>
      <c r="CE59" s="168">
        <v>2.7978512972910003</v>
      </c>
      <c r="CF59" s="166">
        <v>3.025266953075</v>
      </c>
      <c r="CG59" s="166">
        <v>2.8815372499829999</v>
      </c>
      <c r="CH59" s="166">
        <v>4.5940751222210006</v>
      </c>
      <c r="CI59" s="168">
        <v>4.7511637648100002</v>
      </c>
      <c r="CJ59" s="166">
        <v>5.3618776446979997</v>
      </c>
      <c r="CK59" s="166">
        <v>4.2822977941190006</v>
      </c>
      <c r="CL59" s="167">
        <v>3.8664082573760004</v>
      </c>
      <c r="CM59" s="168">
        <v>4.0190998475919999</v>
      </c>
      <c r="CN59" s="166">
        <v>3.9418596701539999</v>
      </c>
      <c r="CO59" s="166">
        <v>4.1850720964230002</v>
      </c>
      <c r="CP59" s="167">
        <v>3.7828188968679997</v>
      </c>
      <c r="CQ59" s="168">
        <v>4.2108579311989995</v>
      </c>
      <c r="CR59" s="166">
        <v>4.1997282621199998</v>
      </c>
      <c r="CS59" s="166">
        <v>4.75114323753</v>
      </c>
      <c r="CT59" s="167">
        <v>4.9656986968069994</v>
      </c>
      <c r="CU59" s="168">
        <v>3.8848174608849999</v>
      </c>
      <c r="CV59" s="166">
        <v>1.8815254376899999</v>
      </c>
      <c r="CW59" s="166">
        <v>3.1399299470789996</v>
      </c>
      <c r="CX59" s="167">
        <v>2.9870817977540001</v>
      </c>
      <c r="CY59" s="166">
        <v>2.9080566665130001</v>
      </c>
      <c r="CZ59" s="166">
        <v>3.3938131909829998</v>
      </c>
      <c r="DA59" s="166">
        <v>3.8489227243439998</v>
      </c>
      <c r="DB59" s="166">
        <v>4.698405772488</v>
      </c>
      <c r="DC59" s="168">
        <v>5.2691871513399997</v>
      </c>
      <c r="DD59" s="166">
        <v>5.6996704559619999</v>
      </c>
      <c r="DE59" s="166">
        <v>5.3979620251609992</v>
      </c>
      <c r="DF59" s="272">
        <v>6.0223178234120009</v>
      </c>
      <c r="ALE59"/>
      <c r="ALF59"/>
      <c r="ALG59"/>
    </row>
    <row r="60" spans="1:995" ht="14.25" customHeight="1" x14ac:dyDescent="0.25">
      <c r="A60" s="524"/>
      <c r="B60" s="147" t="s">
        <v>73</v>
      </c>
      <c r="C60" s="161">
        <v>5.6375590688973896</v>
      </c>
      <c r="D60" s="162">
        <v>5.6203825835363004</v>
      </c>
      <c r="E60" s="162">
        <v>5.7369241439648402</v>
      </c>
      <c r="F60" s="162">
        <v>5.8031734232219998</v>
      </c>
      <c r="G60" s="161">
        <v>5.7759909461244794</v>
      </c>
      <c r="H60" s="162">
        <v>5.8522908814466499</v>
      </c>
      <c r="I60" s="162">
        <v>5.8119323900050199</v>
      </c>
      <c r="J60" s="163">
        <v>5.6375377904806898</v>
      </c>
      <c r="K60" s="161">
        <v>5.5724049191129099</v>
      </c>
      <c r="L60" s="162">
        <v>5.3922126750371699</v>
      </c>
      <c r="M60" s="162">
        <v>5.2910236058817599</v>
      </c>
      <c r="N60" s="162">
        <v>5.30075856730189</v>
      </c>
      <c r="O60" s="161">
        <v>5.2613412346258297</v>
      </c>
      <c r="P60" s="162">
        <v>5.1759429355714905</v>
      </c>
      <c r="Q60" s="162">
        <v>4.9796168793384403</v>
      </c>
      <c r="R60" s="163">
        <v>4.77176665469627</v>
      </c>
      <c r="S60" s="161">
        <v>4.5857256773286998</v>
      </c>
      <c r="T60" s="162">
        <v>4.3377099304368505</v>
      </c>
      <c r="U60" s="162">
        <v>4.1795148383974503</v>
      </c>
      <c r="V60" s="162">
        <v>4.06622592008602</v>
      </c>
      <c r="W60" s="161">
        <v>3.9468106676605297</v>
      </c>
      <c r="X60" s="162">
        <v>3.9501126485556903</v>
      </c>
      <c r="Y60" s="162">
        <v>4.0930187017636799</v>
      </c>
      <c r="Z60" s="163">
        <v>4.3588553523759401</v>
      </c>
      <c r="AA60" s="161">
        <v>4.6379515296197198</v>
      </c>
      <c r="AB60" s="162">
        <v>4.9522738860754201</v>
      </c>
      <c r="AC60" s="162">
        <v>5.2429051367988606</v>
      </c>
      <c r="AD60" s="162">
        <v>5.5140816865435802</v>
      </c>
      <c r="AE60" s="161">
        <v>5.8379734898015601</v>
      </c>
      <c r="AF60" s="162">
        <v>6.2320546329425097</v>
      </c>
      <c r="AG60" s="162">
        <v>6.5024783574017597</v>
      </c>
      <c r="AH60" s="163">
        <v>6.6960540479295094</v>
      </c>
      <c r="AI60" s="161">
        <v>6.82908143172663</v>
      </c>
      <c r="AJ60" s="162">
        <v>7.0581364337101506</v>
      </c>
      <c r="AK60" s="162">
        <v>7.34857226098653</v>
      </c>
      <c r="AL60" s="162">
        <v>7.5224416271582601</v>
      </c>
      <c r="AM60" s="161">
        <v>7.8014839435763097</v>
      </c>
      <c r="AN60" s="162">
        <v>7.9435334120111003</v>
      </c>
      <c r="AO60" s="162">
        <v>7.8145496984682801</v>
      </c>
      <c r="AP60" s="163">
        <v>7.7316039070726603</v>
      </c>
      <c r="AQ60" s="161">
        <v>7.5358612166838901</v>
      </c>
      <c r="AR60" s="162">
        <v>7.18860280645585</v>
      </c>
      <c r="AS60" s="162">
        <v>6.8367622174879896</v>
      </c>
      <c r="AT60" s="162">
        <v>6.448414468298</v>
      </c>
      <c r="AU60" s="161">
        <v>6.2000142303492005</v>
      </c>
      <c r="AV60" s="162">
        <v>5.95561178053965</v>
      </c>
      <c r="AW60" s="162">
        <v>5.7965996484067004</v>
      </c>
      <c r="AX60" s="163">
        <v>5.6415744556516998</v>
      </c>
      <c r="AY60" s="161">
        <v>5.3768956945284403</v>
      </c>
      <c r="AZ60" s="162">
        <v>5.1826030147783602</v>
      </c>
      <c r="BA60" s="162">
        <v>5.23218516509698</v>
      </c>
      <c r="BB60" s="163">
        <v>5.5760608530620503</v>
      </c>
      <c r="BC60" s="161">
        <v>5.8883812212586095</v>
      </c>
      <c r="BD60" s="162">
        <v>6.1437001965532598</v>
      </c>
      <c r="BE60" s="162">
        <v>6.2843982152504791</v>
      </c>
      <c r="BF60" s="164">
        <v>6.30602884870697</v>
      </c>
      <c r="BG60" s="170">
        <v>7.0579741127346667</v>
      </c>
      <c r="BH60" s="166">
        <v>7.268538411811333</v>
      </c>
      <c r="BI60" s="166">
        <v>7.4764776524986667</v>
      </c>
      <c r="BJ60" s="167">
        <v>7.6560208390100009</v>
      </c>
      <c r="BK60" s="168">
        <v>7.7325821796683334</v>
      </c>
      <c r="BL60" s="166">
        <v>7.6995508096786658</v>
      </c>
      <c r="BM60" s="166">
        <v>7.9969143329163339</v>
      </c>
      <c r="BN60" s="167">
        <v>7.9944470156566672</v>
      </c>
      <c r="BO60" s="168">
        <v>8.2418654027470009</v>
      </c>
      <c r="BP60" s="166">
        <v>8.3592784283143331</v>
      </c>
      <c r="BQ60" s="166">
        <v>8.5298228242823342</v>
      </c>
      <c r="BR60" s="167">
        <v>8.5784542259533332</v>
      </c>
      <c r="BS60" s="168">
        <v>8.7060204826726668</v>
      </c>
      <c r="BT60" s="166">
        <v>8.8374071600036679</v>
      </c>
      <c r="BU60" s="166">
        <v>8.9113623413453329</v>
      </c>
      <c r="BV60" s="167">
        <v>9.329484540966666</v>
      </c>
      <c r="BW60" s="168">
        <v>9.5757838994393332</v>
      </c>
      <c r="BX60" s="166">
        <v>9.7952803844500007</v>
      </c>
      <c r="BY60" s="166">
        <v>10.020157103938999</v>
      </c>
      <c r="BZ60" s="167">
        <v>10.439955601429666</v>
      </c>
      <c r="CA60" s="169">
        <v>10.651047417423666</v>
      </c>
      <c r="CB60" s="166">
        <v>11.249830805343668</v>
      </c>
      <c r="CC60" s="166">
        <v>11.493737746798333</v>
      </c>
      <c r="CD60" s="167">
        <v>11.810143284269333</v>
      </c>
      <c r="CE60" s="168">
        <v>12.184653712319333</v>
      </c>
      <c r="CF60" s="166">
        <v>12.283969866814669</v>
      </c>
      <c r="CG60" s="166">
        <v>12.630312900087665</v>
      </c>
      <c r="CH60" s="166">
        <v>13.048310965301333</v>
      </c>
      <c r="CI60" s="168">
        <v>13.566022540885335</v>
      </c>
      <c r="CJ60" s="166">
        <v>13.823388885289669</v>
      </c>
      <c r="CK60" s="166">
        <v>13.821764042374333</v>
      </c>
      <c r="CL60" s="167">
        <v>13.556674556546335</v>
      </c>
      <c r="CM60" s="168">
        <v>13.446762029363001</v>
      </c>
      <c r="CN60" s="166">
        <v>13.223140386215332</v>
      </c>
      <c r="CO60" s="166">
        <v>13.223206027009001</v>
      </c>
      <c r="CP60" s="167">
        <v>13.361476595949668</v>
      </c>
      <c r="CQ60" s="168">
        <v>12.588599060616334</v>
      </c>
      <c r="CR60" s="166">
        <v>12.275385425388333</v>
      </c>
      <c r="CS60" s="166">
        <v>12.332187020616665</v>
      </c>
      <c r="CT60" s="167">
        <v>12.013058375752667</v>
      </c>
      <c r="CU60" s="168">
        <v>12.214427300362999</v>
      </c>
      <c r="CV60" s="166">
        <v>16.265878546304666</v>
      </c>
      <c r="CW60" s="166">
        <v>13.596760128206666</v>
      </c>
      <c r="CX60" s="167">
        <v>12.954358490765333</v>
      </c>
      <c r="CY60" s="166">
        <v>13.116561541588666</v>
      </c>
      <c r="CZ60" s="166">
        <v>13.385153790883667</v>
      </c>
      <c r="DA60" s="166">
        <v>12.199103752294</v>
      </c>
      <c r="DB60" s="166">
        <v>11.254934552779998</v>
      </c>
      <c r="DC60" s="168">
        <v>10.792674056952666</v>
      </c>
      <c r="DD60" s="166">
        <v>10.823507221843</v>
      </c>
      <c r="DE60" s="166">
        <v>10.706867206038332</v>
      </c>
      <c r="DF60" s="272">
        <v>10.026283825006665</v>
      </c>
      <c r="DG60" s="236"/>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row>
    <row r="61" spans="1:995" ht="14.25" customHeight="1" x14ac:dyDescent="0.25">
      <c r="A61" s="524"/>
      <c r="B61" s="147" t="s">
        <v>74</v>
      </c>
      <c r="C61" s="161">
        <v>1.11386908283273</v>
      </c>
      <c r="D61" s="162">
        <v>1.0179679281445599</v>
      </c>
      <c r="E61" s="162">
        <v>1.0263816755252402</v>
      </c>
      <c r="F61" s="162">
        <v>1.02280276681295</v>
      </c>
      <c r="G61" s="161">
        <v>1.0886136268920399</v>
      </c>
      <c r="H61" s="162">
        <v>1.0483988504706099</v>
      </c>
      <c r="I61" s="162">
        <v>1.07212874860638</v>
      </c>
      <c r="J61" s="163">
        <v>1.07477841517022</v>
      </c>
      <c r="K61" s="161">
        <v>1.03806892425671</v>
      </c>
      <c r="L61" s="162">
        <v>1.04561596923192</v>
      </c>
      <c r="M61" s="162">
        <v>0.958110288601277</v>
      </c>
      <c r="N61" s="162">
        <v>1.07370425180331</v>
      </c>
      <c r="O61" s="161">
        <v>0.96851254979413703</v>
      </c>
      <c r="P61" s="162">
        <v>1.0174391270461101</v>
      </c>
      <c r="Q61" s="162">
        <v>1.04824797966878</v>
      </c>
      <c r="R61" s="163">
        <v>1.07404174536046</v>
      </c>
      <c r="S61" s="161">
        <v>0.99878123550002296</v>
      </c>
      <c r="T61" s="162">
        <v>0.90292341002574905</v>
      </c>
      <c r="U61" s="162">
        <v>0.90543958034363503</v>
      </c>
      <c r="V61" s="162">
        <v>0.81134757231276899</v>
      </c>
      <c r="W61" s="161">
        <v>0.81901091210450605</v>
      </c>
      <c r="X61" s="162">
        <v>0.85207973457841191</v>
      </c>
      <c r="Y61" s="162">
        <v>0.791862685198781</v>
      </c>
      <c r="Z61" s="163">
        <v>0.80141189549436609</v>
      </c>
      <c r="AA61" s="161">
        <v>0.80622719179478197</v>
      </c>
      <c r="AB61" s="162">
        <v>0.97745127368032902</v>
      </c>
      <c r="AC61" s="162">
        <v>0.98369857752705692</v>
      </c>
      <c r="AD61" s="162">
        <v>0.99403634600798296</v>
      </c>
      <c r="AE61" s="161">
        <v>1.1399220086270601</v>
      </c>
      <c r="AF61" s="162">
        <v>1.1799610753659899</v>
      </c>
      <c r="AG61" s="162">
        <v>1.1571890091084398</v>
      </c>
      <c r="AH61" s="163">
        <v>1.1911840573602201</v>
      </c>
      <c r="AI61" s="161">
        <v>1.2553935587898</v>
      </c>
      <c r="AJ61" s="162">
        <v>1.2839059243516899</v>
      </c>
      <c r="AK61" s="162">
        <v>1.28873611995531</v>
      </c>
      <c r="AL61" s="162">
        <v>1.40441181347229</v>
      </c>
      <c r="AM61" s="161">
        <v>1.38430389741101</v>
      </c>
      <c r="AN61" s="162">
        <v>1.37584344923417</v>
      </c>
      <c r="AO61" s="162">
        <v>1.4779748555451999</v>
      </c>
      <c r="AP61" s="163">
        <v>1.5730727941478699</v>
      </c>
      <c r="AQ61" s="161">
        <v>1.41524079534373</v>
      </c>
      <c r="AR61" s="162">
        <v>1.3886605824747902</v>
      </c>
      <c r="AS61" s="162">
        <v>1.41126989219299</v>
      </c>
      <c r="AT61" s="162">
        <v>1.3451222579815501</v>
      </c>
      <c r="AU61" s="161">
        <v>1.3881327850690801</v>
      </c>
      <c r="AV61" s="162">
        <v>1.35681603639851</v>
      </c>
      <c r="AW61" s="162">
        <v>1.3169321599878898</v>
      </c>
      <c r="AX61" s="163">
        <v>1.17908295029641</v>
      </c>
      <c r="AY61" s="161">
        <v>1.1963504632438802</v>
      </c>
      <c r="AZ61" s="162">
        <v>1.11532903450551</v>
      </c>
      <c r="BA61" s="162">
        <v>1.1483179166000199</v>
      </c>
      <c r="BB61" s="163">
        <v>1.1681857688753701</v>
      </c>
      <c r="BC61" s="161">
        <v>1.2032175367446101</v>
      </c>
      <c r="BD61" s="162">
        <v>1.30301289114117</v>
      </c>
      <c r="BE61" s="162">
        <v>1.28656183854021</v>
      </c>
      <c r="BF61" s="164">
        <v>1.3225813764601801</v>
      </c>
      <c r="BG61" s="170">
        <v>1.4929625078796664</v>
      </c>
      <c r="BH61" s="166">
        <v>1.4657525492033334</v>
      </c>
      <c r="BI61" s="166">
        <v>1.5269388766330001</v>
      </c>
      <c r="BJ61" s="167">
        <v>1.6394253505333334</v>
      </c>
      <c r="BK61" s="168">
        <v>1.7049339350913333</v>
      </c>
      <c r="BL61" s="166">
        <v>1.732386010020333</v>
      </c>
      <c r="BM61" s="166">
        <v>1.7307908336516666</v>
      </c>
      <c r="BN61" s="167">
        <v>1.8102484376299999</v>
      </c>
      <c r="BO61" s="168">
        <v>1.7598329720183334</v>
      </c>
      <c r="BP61" s="166">
        <v>1.8331781703883332</v>
      </c>
      <c r="BQ61" s="166">
        <v>1.9300704970883333</v>
      </c>
      <c r="BR61" s="167">
        <v>1.9361036821183333</v>
      </c>
      <c r="BS61" s="168">
        <v>2.0403825647283331</v>
      </c>
      <c r="BT61" s="166">
        <v>2.0137874549529999</v>
      </c>
      <c r="BU61" s="166">
        <v>2.0035120552253329</v>
      </c>
      <c r="BV61" s="167">
        <v>1.9804210349126667</v>
      </c>
      <c r="BW61" s="168">
        <v>2.0827434013426669</v>
      </c>
      <c r="BX61" s="166">
        <v>2.1702580655203332</v>
      </c>
      <c r="BY61" s="166">
        <v>2.1780946198883333</v>
      </c>
      <c r="BZ61" s="167">
        <v>2.2408823235736666</v>
      </c>
      <c r="CA61" s="169">
        <v>2.3479763633879998</v>
      </c>
      <c r="CB61" s="166">
        <v>2.4011320985933331</v>
      </c>
      <c r="CC61" s="166">
        <v>2.5098155808980005</v>
      </c>
      <c r="CD61" s="167">
        <v>2.6172468041470003</v>
      </c>
      <c r="CE61" s="168">
        <v>2.6651989566569996</v>
      </c>
      <c r="CF61" s="166">
        <v>2.6922603248129997</v>
      </c>
      <c r="CG61" s="166">
        <v>2.80095631899</v>
      </c>
      <c r="CH61" s="166">
        <v>3.082461240113</v>
      </c>
      <c r="CI61" s="168">
        <v>3.1079114194409998</v>
      </c>
      <c r="CJ61" s="166">
        <v>3.2472136473320004</v>
      </c>
      <c r="CK61" s="166">
        <v>3.300693224118</v>
      </c>
      <c r="CL61" s="167">
        <v>3.2670669921993336</v>
      </c>
      <c r="CM61" s="168">
        <v>3.3722180262626664</v>
      </c>
      <c r="CN61" s="166">
        <v>3.2551018677550001</v>
      </c>
      <c r="CO61" s="166">
        <v>3.3542714376160001</v>
      </c>
      <c r="CP61" s="167">
        <v>3.3634698696973331</v>
      </c>
      <c r="CQ61" s="168">
        <v>3.4543225906400004</v>
      </c>
      <c r="CR61" s="166">
        <v>3.224450833013667</v>
      </c>
      <c r="CS61" s="166">
        <v>3.226394102141334</v>
      </c>
      <c r="CT61" s="167">
        <v>3.1649032304753333</v>
      </c>
      <c r="CU61" s="168">
        <v>3.5807733223620004</v>
      </c>
      <c r="CV61" s="166">
        <v>3.7103845988566668</v>
      </c>
      <c r="CW61" s="166">
        <v>3.3441333933430002</v>
      </c>
      <c r="CX61" s="167">
        <v>3.4962106027176665</v>
      </c>
      <c r="CY61" s="166">
        <v>3.474006770480333</v>
      </c>
      <c r="CZ61" s="166">
        <v>3.8079976385073331</v>
      </c>
      <c r="DA61" s="166">
        <v>3.4788627807759998</v>
      </c>
      <c r="DB61" s="166">
        <v>3.3543744512713332</v>
      </c>
      <c r="DC61" s="168">
        <v>3.3484400026069996</v>
      </c>
      <c r="DD61" s="166">
        <v>3.0322763901209999</v>
      </c>
      <c r="DE61" s="166">
        <v>3.3687666681693336</v>
      </c>
      <c r="DF61" s="272">
        <v>3.3264480884146668</v>
      </c>
      <c r="DG61" s="236"/>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row>
    <row r="62" spans="1:995" s="19" customFormat="1" ht="14.25" customHeight="1" x14ac:dyDescent="0.25">
      <c r="A62" s="524"/>
      <c r="B62" s="180" t="s">
        <v>75</v>
      </c>
      <c r="C62" s="181">
        <v>1.3765710774180699</v>
      </c>
      <c r="D62" s="182">
        <v>1.5922702283450401</v>
      </c>
      <c r="E62" s="182">
        <v>1.6299737178945299</v>
      </c>
      <c r="F62" s="182">
        <v>1.64299889779152</v>
      </c>
      <c r="G62" s="181">
        <v>1.72098606932812</v>
      </c>
      <c r="H62" s="182">
        <v>1.8593331448407</v>
      </c>
      <c r="I62" s="182">
        <v>2.0003979270151699</v>
      </c>
      <c r="J62" s="183">
        <v>2.04924974177018</v>
      </c>
      <c r="K62" s="181">
        <v>2.1603355053398801</v>
      </c>
      <c r="L62" s="182">
        <v>2.1786256183339803</v>
      </c>
      <c r="M62" s="182">
        <v>2.0682193859826996</v>
      </c>
      <c r="N62" s="182">
        <v>2.1938324882533897</v>
      </c>
      <c r="O62" s="181">
        <v>2.20133387277777</v>
      </c>
      <c r="P62" s="182">
        <v>2.1965138143391298</v>
      </c>
      <c r="Q62" s="182">
        <v>2.15730605718921</v>
      </c>
      <c r="R62" s="183">
        <v>2.18009002163264</v>
      </c>
      <c r="S62" s="181">
        <v>2.1679620809029898</v>
      </c>
      <c r="T62" s="182">
        <v>2.1331610564016903</v>
      </c>
      <c r="U62" s="182">
        <v>2.0708938917331801</v>
      </c>
      <c r="V62" s="182">
        <v>2.1142409052196198</v>
      </c>
      <c r="W62" s="181">
        <v>2.0163816845642901</v>
      </c>
      <c r="X62" s="182">
        <v>1.8968112458077702</v>
      </c>
      <c r="Y62" s="182">
        <v>1.90367365559111</v>
      </c>
      <c r="Z62" s="183">
        <v>1.84741496435053</v>
      </c>
      <c r="AA62" s="181">
        <v>1.9200470280095301</v>
      </c>
      <c r="AB62" s="182">
        <v>1.9092196231857599</v>
      </c>
      <c r="AC62" s="182">
        <v>1.95286751094976</v>
      </c>
      <c r="AD62" s="182">
        <v>1.99778202034149</v>
      </c>
      <c r="AE62" s="181">
        <v>2.0402849586367999</v>
      </c>
      <c r="AF62" s="182">
        <v>2.1578439995884202</v>
      </c>
      <c r="AG62" s="182">
        <v>2.3085971833433101</v>
      </c>
      <c r="AH62" s="183">
        <v>2.3754231421779299</v>
      </c>
      <c r="AI62" s="181">
        <v>2.4406419619338999</v>
      </c>
      <c r="AJ62" s="182">
        <v>2.61143860875297</v>
      </c>
      <c r="AK62" s="182">
        <v>2.6761763907007499</v>
      </c>
      <c r="AL62" s="182">
        <v>2.6873469795944804</v>
      </c>
      <c r="AM62" s="181">
        <v>2.8261004837380499</v>
      </c>
      <c r="AN62" s="182">
        <v>2.8942511734605101</v>
      </c>
      <c r="AO62" s="182">
        <v>2.9535254332286298</v>
      </c>
      <c r="AP62" s="183">
        <v>2.8448247412712497</v>
      </c>
      <c r="AQ62" s="181">
        <v>3.0712511233855198</v>
      </c>
      <c r="AR62" s="182">
        <v>3.02549359627419</v>
      </c>
      <c r="AS62" s="182">
        <v>3.0408403869950797</v>
      </c>
      <c r="AT62" s="182">
        <v>3.1429190766705801</v>
      </c>
      <c r="AU62" s="181">
        <v>2.9590688370407703</v>
      </c>
      <c r="AV62" s="182">
        <v>2.9066128224499996</v>
      </c>
      <c r="AW62" s="182">
        <v>2.8294087398794399</v>
      </c>
      <c r="AX62" s="183">
        <v>2.8489494188048896</v>
      </c>
      <c r="AY62" s="181">
        <v>2.77317934455075</v>
      </c>
      <c r="AZ62" s="182">
        <v>2.6588252154487</v>
      </c>
      <c r="BA62" s="182">
        <v>2.5020219587154804</v>
      </c>
      <c r="BB62" s="183">
        <v>2.3924124689674198</v>
      </c>
      <c r="BC62" s="181">
        <v>2.41874718274615</v>
      </c>
      <c r="BD62" s="182">
        <v>2.5510992946113702</v>
      </c>
      <c r="BE62" s="182">
        <v>2.6632310344930903</v>
      </c>
      <c r="BF62" s="184">
        <v>2.7651646000697103</v>
      </c>
      <c r="BG62" s="185">
        <v>2.6562005601976666</v>
      </c>
      <c r="BH62" s="186">
        <v>2.8045972802363335</v>
      </c>
      <c r="BI62" s="186">
        <v>2.9155302878803337</v>
      </c>
      <c r="BJ62" s="187">
        <v>3.0673787839713333</v>
      </c>
      <c r="BK62" s="188">
        <v>3.201267604171</v>
      </c>
      <c r="BL62" s="186">
        <v>3.3355600007913333</v>
      </c>
      <c r="BM62" s="186">
        <v>3.3244069953293329</v>
      </c>
      <c r="BN62" s="187">
        <v>3.4319021123453335</v>
      </c>
      <c r="BO62" s="188">
        <v>3.4814494968899998</v>
      </c>
      <c r="BP62" s="186">
        <v>3.4771248611120003</v>
      </c>
      <c r="BQ62" s="186">
        <v>3.4571350416320001</v>
      </c>
      <c r="BR62" s="187">
        <v>3.573015408476333</v>
      </c>
      <c r="BS62" s="188">
        <v>3.5129477596899998</v>
      </c>
      <c r="BT62" s="186">
        <v>3.5346047892173336</v>
      </c>
      <c r="BU62" s="186">
        <v>3.5758356539773337</v>
      </c>
      <c r="BV62" s="187">
        <v>3.5962024512810005</v>
      </c>
      <c r="BW62" s="188">
        <v>3.6377355895563337</v>
      </c>
      <c r="BX62" s="186">
        <v>3.7930999206969997</v>
      </c>
      <c r="BY62" s="186">
        <v>3.9315311250616669</v>
      </c>
      <c r="BZ62" s="187">
        <v>4.0593108053016671</v>
      </c>
      <c r="CA62" s="189">
        <v>4.2990951569870006</v>
      </c>
      <c r="CB62" s="186">
        <v>4.5466312398333333</v>
      </c>
      <c r="CC62" s="186">
        <v>4.7510248900010001</v>
      </c>
      <c r="CD62" s="187">
        <v>4.8601971073986672</v>
      </c>
      <c r="CE62" s="188">
        <v>5.0315897412149999</v>
      </c>
      <c r="CF62" s="186">
        <v>5.2525173695289995</v>
      </c>
      <c r="CG62" s="186">
        <v>5.5525924330240004</v>
      </c>
      <c r="CH62" s="186">
        <v>5.7160623904813326</v>
      </c>
      <c r="CI62" s="188">
        <v>6.0533497063720016</v>
      </c>
      <c r="CJ62" s="186">
        <v>6.4368290052746673</v>
      </c>
      <c r="CK62" s="186">
        <v>6.8955782835283346</v>
      </c>
      <c r="CL62" s="187">
        <v>7.1733607084780004</v>
      </c>
      <c r="CM62" s="188">
        <v>7.2520123500659999</v>
      </c>
      <c r="CN62" s="186">
        <v>7.4389723932106673</v>
      </c>
      <c r="CO62" s="186">
        <v>7.6093377305736674</v>
      </c>
      <c r="CP62" s="187">
        <v>7.9427842058123321</v>
      </c>
      <c r="CQ62" s="188">
        <v>7.6893877045470003</v>
      </c>
      <c r="CR62" s="186">
        <v>7.6471714049793329</v>
      </c>
      <c r="CS62" s="186">
        <v>7.4769445902480003</v>
      </c>
      <c r="CT62" s="187">
        <v>7.2492160338883336</v>
      </c>
      <c r="CU62" s="188">
        <v>6.7096439435693327</v>
      </c>
      <c r="CV62" s="186">
        <v>4.2285494179749996</v>
      </c>
      <c r="CW62" s="186">
        <v>6.9701129902236669</v>
      </c>
      <c r="CX62" s="187">
        <v>7.0415248629939997</v>
      </c>
      <c r="CY62" s="186">
        <v>7.0594299006719989</v>
      </c>
      <c r="CZ62" s="186">
        <v>6.6194419846989998</v>
      </c>
      <c r="DA62" s="186">
        <v>8.0477947014826672</v>
      </c>
      <c r="DB62" s="186">
        <v>8.0390678124703339</v>
      </c>
      <c r="DC62" s="168">
        <v>7.7058432176753344</v>
      </c>
      <c r="DD62" s="186">
        <v>7.3822399969269998</v>
      </c>
      <c r="DE62" s="186">
        <v>7.5252425874266669</v>
      </c>
      <c r="DF62" s="277">
        <v>7.3520527541146654</v>
      </c>
      <c r="ALE62"/>
      <c r="ALF62"/>
      <c r="ALG62"/>
    </row>
    <row r="63" spans="1:995" ht="14.25" customHeight="1" thickBot="1" x14ac:dyDescent="0.3">
      <c r="A63" s="527" t="s">
        <v>69</v>
      </c>
      <c r="B63" s="140" t="s">
        <v>71</v>
      </c>
      <c r="C63" s="172"/>
      <c r="D63" s="173"/>
      <c r="E63" s="173"/>
      <c r="F63" s="173"/>
      <c r="G63" s="172"/>
      <c r="H63" s="173"/>
      <c r="I63" s="173"/>
      <c r="J63" s="174"/>
      <c r="K63" s="172"/>
      <c r="L63" s="173"/>
      <c r="M63" s="173"/>
      <c r="N63" s="173"/>
      <c r="O63" s="172"/>
      <c r="P63" s="173"/>
      <c r="Q63" s="173"/>
      <c r="R63" s="174"/>
      <c r="S63" s="172"/>
      <c r="T63" s="173"/>
      <c r="U63" s="173"/>
      <c r="V63" s="173"/>
      <c r="W63" s="172"/>
      <c r="X63" s="173"/>
      <c r="Y63" s="173"/>
      <c r="Z63" s="174"/>
      <c r="AA63" s="172"/>
      <c r="AB63" s="173"/>
      <c r="AC63" s="173"/>
      <c r="AD63" s="173"/>
      <c r="AE63" s="172"/>
      <c r="AF63" s="173"/>
      <c r="AG63" s="173"/>
      <c r="AH63" s="174"/>
      <c r="AI63" s="172"/>
      <c r="AJ63" s="173"/>
      <c r="AK63" s="173"/>
      <c r="AL63" s="173"/>
      <c r="AM63" s="172"/>
      <c r="AN63" s="173"/>
      <c r="AO63" s="173"/>
      <c r="AP63" s="174"/>
      <c r="AQ63" s="172"/>
      <c r="AR63" s="173"/>
      <c r="AS63" s="173"/>
      <c r="AT63" s="173"/>
      <c r="AU63" s="172"/>
      <c r="AV63" s="173"/>
      <c r="AW63" s="173"/>
      <c r="AX63" s="174"/>
      <c r="AY63" s="172"/>
      <c r="AZ63" s="173"/>
      <c r="BA63" s="173"/>
      <c r="BB63" s="174"/>
      <c r="BC63" s="172"/>
      <c r="BD63" s="173"/>
      <c r="BE63" s="173"/>
      <c r="BF63" s="175"/>
      <c r="BG63" s="165">
        <v>20.601906373822999</v>
      </c>
      <c r="BH63" s="176">
        <v>20.538775239336999</v>
      </c>
      <c r="BI63" s="176">
        <v>20.580213599244999</v>
      </c>
      <c r="BJ63" s="177">
        <v>20.543943097705998</v>
      </c>
      <c r="BK63" s="178">
        <v>21.168522702955002</v>
      </c>
      <c r="BL63" s="176">
        <v>20.618544254565997</v>
      </c>
      <c r="BM63" s="176">
        <v>21.439281286922999</v>
      </c>
      <c r="BN63" s="177">
        <v>22.301325695832002</v>
      </c>
      <c r="BO63" s="178">
        <v>21.670598777423997</v>
      </c>
      <c r="BP63" s="176">
        <v>21.938942802728</v>
      </c>
      <c r="BQ63" s="176">
        <v>21.688336826101001</v>
      </c>
      <c r="BR63" s="177">
        <v>21.391915665707998</v>
      </c>
      <c r="BS63" s="178">
        <v>21.881609452580001</v>
      </c>
      <c r="BT63" s="176">
        <v>21.736143726621002</v>
      </c>
      <c r="BU63" s="176">
        <v>22.465591598195999</v>
      </c>
      <c r="BV63" s="177">
        <v>22.263588743008004</v>
      </c>
      <c r="BW63" s="178">
        <v>22.575344671467999</v>
      </c>
      <c r="BX63" s="176">
        <v>22.949712941102</v>
      </c>
      <c r="BY63" s="176">
        <v>22.721279884292002</v>
      </c>
      <c r="BZ63" s="177">
        <v>23.04576966766</v>
      </c>
      <c r="CA63" s="179">
        <v>23.002737304739998</v>
      </c>
      <c r="CB63" s="176">
        <v>22.897467145409003</v>
      </c>
      <c r="CC63" s="176">
        <v>22.817484256000998</v>
      </c>
      <c r="CD63" s="177">
        <v>23.019835973391</v>
      </c>
      <c r="CE63" s="178">
        <v>23.129327636325002</v>
      </c>
      <c r="CF63" s="176">
        <v>24.211256453302003</v>
      </c>
      <c r="CG63" s="176">
        <v>25.023088357241999</v>
      </c>
      <c r="CH63" s="176">
        <v>24.688647559044004</v>
      </c>
      <c r="CI63" s="178">
        <v>24.388198858076997</v>
      </c>
      <c r="CJ63" s="176">
        <v>24.825378800397004</v>
      </c>
      <c r="CK63" s="176">
        <v>23.322456565991999</v>
      </c>
      <c r="CL63" s="177">
        <v>23.799446675797999</v>
      </c>
      <c r="CM63" s="178">
        <v>23.618414699538999</v>
      </c>
      <c r="CN63" s="176">
        <v>23.104487751054002</v>
      </c>
      <c r="CO63" s="176">
        <v>21.284718085442002</v>
      </c>
      <c r="CP63" s="177">
        <v>24.024267740080003</v>
      </c>
      <c r="CQ63" s="178">
        <v>23.376584870965001</v>
      </c>
      <c r="CR63" s="176">
        <v>24.102841815020998</v>
      </c>
      <c r="CS63" s="176">
        <v>23.577323931252998</v>
      </c>
      <c r="CT63" s="177">
        <v>24.513022343135003</v>
      </c>
      <c r="CU63" s="178">
        <v>26.862922897280001</v>
      </c>
      <c r="CV63" s="176">
        <v>23.220377349397001</v>
      </c>
      <c r="CW63" s="176">
        <v>24.763041508690002</v>
      </c>
      <c r="CX63" s="177">
        <v>24.180697705710003</v>
      </c>
      <c r="CY63" s="176">
        <v>24.609297176414003</v>
      </c>
      <c r="CZ63" s="166">
        <v>24.673691219191998</v>
      </c>
      <c r="DA63" s="166">
        <v>25.533803176424001</v>
      </c>
      <c r="DB63" s="166">
        <v>24.693862523184002</v>
      </c>
      <c r="DC63" s="178">
        <v>26.099175265347998</v>
      </c>
      <c r="DD63" s="166">
        <v>27.046721074646005</v>
      </c>
      <c r="DE63" s="166">
        <v>26.459808872342997</v>
      </c>
      <c r="DF63" s="272">
        <v>27.751687896401002</v>
      </c>
    </row>
    <row r="64" spans="1:995" ht="14.25" customHeight="1" thickBot="1" x14ac:dyDescent="0.3">
      <c r="A64" s="527"/>
      <c r="B64" s="147" t="s">
        <v>72</v>
      </c>
      <c r="C64" s="161"/>
      <c r="D64" s="162"/>
      <c r="E64" s="162"/>
      <c r="F64" s="162"/>
      <c r="G64" s="161"/>
      <c r="H64" s="162"/>
      <c r="I64" s="162"/>
      <c r="J64" s="163"/>
      <c r="K64" s="161"/>
      <c r="L64" s="162"/>
      <c r="M64" s="162"/>
      <c r="N64" s="162"/>
      <c r="O64" s="161"/>
      <c r="P64" s="162"/>
      <c r="Q64" s="162"/>
      <c r="R64" s="163"/>
      <c r="S64" s="161"/>
      <c r="T64" s="162"/>
      <c r="U64" s="162"/>
      <c r="V64" s="162"/>
      <c r="W64" s="161"/>
      <c r="X64" s="162"/>
      <c r="Y64" s="162"/>
      <c r="Z64" s="163"/>
      <c r="AA64" s="161"/>
      <c r="AB64" s="162"/>
      <c r="AC64" s="162"/>
      <c r="AD64" s="162"/>
      <c r="AE64" s="161"/>
      <c r="AF64" s="162"/>
      <c r="AG64" s="162"/>
      <c r="AH64" s="163"/>
      <c r="AI64" s="161"/>
      <c r="AJ64" s="162"/>
      <c r="AK64" s="162"/>
      <c r="AL64" s="162"/>
      <c r="AM64" s="161"/>
      <c r="AN64" s="162"/>
      <c r="AO64" s="162"/>
      <c r="AP64" s="163"/>
      <c r="AQ64" s="161"/>
      <c r="AR64" s="162"/>
      <c r="AS64" s="162"/>
      <c r="AT64" s="162"/>
      <c r="AU64" s="161"/>
      <c r="AV64" s="162"/>
      <c r="AW64" s="162"/>
      <c r="AX64" s="163"/>
      <c r="AY64" s="161"/>
      <c r="AZ64" s="162"/>
      <c r="BA64" s="162"/>
      <c r="BB64" s="163"/>
      <c r="BC64" s="161"/>
      <c r="BD64" s="162"/>
      <c r="BE64" s="162"/>
      <c r="BF64" s="164"/>
      <c r="BG64" s="170">
        <v>15.302326539009998</v>
      </c>
      <c r="BH64" s="166">
        <v>15.748669434886001</v>
      </c>
      <c r="BI64" s="166">
        <v>15.296751864277001</v>
      </c>
      <c r="BJ64" s="167">
        <v>15.512281031438</v>
      </c>
      <c r="BK64" s="168">
        <v>17.260710183630998</v>
      </c>
      <c r="BL64" s="166">
        <v>16.889110370868003</v>
      </c>
      <c r="BM64" s="166">
        <v>16.796465203293998</v>
      </c>
      <c r="BN64" s="167">
        <v>15.334768487763002</v>
      </c>
      <c r="BO64" s="168">
        <v>14.042132125812</v>
      </c>
      <c r="BP64" s="166">
        <v>15.057094696964999</v>
      </c>
      <c r="BQ64" s="166">
        <v>13.365210575936</v>
      </c>
      <c r="BR64" s="167">
        <v>14.770291824198001</v>
      </c>
      <c r="BS64" s="168">
        <v>12.410720835465</v>
      </c>
      <c r="BT64" s="166">
        <v>11.665419125880002</v>
      </c>
      <c r="BU64" s="166">
        <v>10.343382624960999</v>
      </c>
      <c r="BV64" s="167">
        <v>10.668270542742</v>
      </c>
      <c r="BW64" s="168">
        <v>10.915287496595999</v>
      </c>
      <c r="BX64" s="166">
        <v>10.554148297011</v>
      </c>
      <c r="BY64" s="166">
        <v>11.44551573132</v>
      </c>
      <c r="BZ64" s="167">
        <v>10.427118073811</v>
      </c>
      <c r="CA64" s="169">
        <v>10.360096340963</v>
      </c>
      <c r="CB64" s="166">
        <v>11.511276843680999</v>
      </c>
      <c r="CC64" s="166">
        <v>13.120614396964999</v>
      </c>
      <c r="CD64" s="167">
        <v>12.432513371520999</v>
      </c>
      <c r="CE64" s="168">
        <v>12.482274894468999</v>
      </c>
      <c r="CF64" s="166">
        <v>12.390003987675998</v>
      </c>
      <c r="CG64" s="166">
        <v>12.370212578172001</v>
      </c>
      <c r="CH64" s="166">
        <v>17.90237114192</v>
      </c>
      <c r="CI64" s="168">
        <v>23.431784510069001</v>
      </c>
      <c r="CJ64" s="166">
        <v>29.971151810302</v>
      </c>
      <c r="CK64" s="166">
        <v>21.814125368027003</v>
      </c>
      <c r="CL64" s="167">
        <v>16.706454376449003</v>
      </c>
      <c r="CM64" s="168">
        <v>16.984257124693002</v>
      </c>
      <c r="CN64" s="166">
        <v>15.859135398676001</v>
      </c>
      <c r="CO64" s="166">
        <v>15.748646573912001</v>
      </c>
      <c r="CP64" s="167">
        <v>13.819161119001</v>
      </c>
      <c r="CQ64" s="168">
        <v>13.664184072955999</v>
      </c>
      <c r="CR64" s="166">
        <v>14.019373813689999</v>
      </c>
      <c r="CS64" s="166">
        <v>14.460412322683</v>
      </c>
      <c r="CT64" s="167">
        <v>14.207996592613</v>
      </c>
      <c r="CU64" s="168">
        <v>11.002967487853001</v>
      </c>
      <c r="CV64" s="166">
        <v>5.4723734012570002</v>
      </c>
      <c r="CW64" s="166">
        <v>9.5349189375550019</v>
      </c>
      <c r="CX64" s="167">
        <v>9.5372361942129995</v>
      </c>
      <c r="CY64" s="166">
        <v>9.8058815595759992</v>
      </c>
      <c r="CZ64" s="166">
        <v>13.900015240524001</v>
      </c>
      <c r="DA64" s="166">
        <v>14.654941896007999</v>
      </c>
      <c r="DB64" s="166">
        <v>16.713180440483999</v>
      </c>
      <c r="DC64" s="168">
        <v>16.358968016449001</v>
      </c>
      <c r="DD64" s="166">
        <v>16.590616036973998</v>
      </c>
      <c r="DE64" s="166">
        <v>18.213519895137999</v>
      </c>
      <c r="DF64" s="272">
        <v>18.650569348477998</v>
      </c>
    </row>
    <row r="65" spans="1:110" ht="14.25" customHeight="1" thickBot="1" x14ac:dyDescent="0.3">
      <c r="A65" s="527"/>
      <c r="B65" s="147" t="s">
        <v>73</v>
      </c>
      <c r="C65" s="161"/>
      <c r="D65" s="162"/>
      <c r="E65" s="162"/>
      <c r="F65" s="162"/>
      <c r="G65" s="161"/>
      <c r="H65" s="162"/>
      <c r="I65" s="162"/>
      <c r="J65" s="163"/>
      <c r="K65" s="161"/>
      <c r="L65" s="162"/>
      <c r="M65" s="162"/>
      <c r="N65" s="162"/>
      <c r="O65" s="161"/>
      <c r="P65" s="162"/>
      <c r="Q65" s="162"/>
      <c r="R65" s="163"/>
      <c r="S65" s="161"/>
      <c r="T65" s="162"/>
      <c r="U65" s="162"/>
      <c r="V65" s="162"/>
      <c r="W65" s="161"/>
      <c r="X65" s="162"/>
      <c r="Y65" s="162"/>
      <c r="Z65" s="163"/>
      <c r="AA65" s="161"/>
      <c r="AB65" s="162"/>
      <c r="AC65" s="162"/>
      <c r="AD65" s="162"/>
      <c r="AE65" s="161"/>
      <c r="AF65" s="162"/>
      <c r="AG65" s="162"/>
      <c r="AH65" s="163"/>
      <c r="AI65" s="161"/>
      <c r="AJ65" s="162"/>
      <c r="AK65" s="162"/>
      <c r="AL65" s="162"/>
      <c r="AM65" s="161"/>
      <c r="AN65" s="162"/>
      <c r="AO65" s="162"/>
      <c r="AP65" s="163"/>
      <c r="AQ65" s="161"/>
      <c r="AR65" s="162"/>
      <c r="AS65" s="162"/>
      <c r="AT65" s="162"/>
      <c r="AU65" s="161"/>
      <c r="AV65" s="162"/>
      <c r="AW65" s="162"/>
      <c r="AX65" s="163"/>
      <c r="AY65" s="161"/>
      <c r="AZ65" s="162"/>
      <c r="BA65" s="162"/>
      <c r="BB65" s="163"/>
      <c r="BC65" s="161"/>
      <c r="BD65" s="162"/>
      <c r="BE65" s="162"/>
      <c r="BF65" s="164"/>
      <c r="BG65" s="170">
        <v>40.949416484097668</v>
      </c>
      <c r="BH65" s="166">
        <v>41.731837829492001</v>
      </c>
      <c r="BI65" s="166">
        <v>42.036435805852001</v>
      </c>
      <c r="BJ65" s="167">
        <v>42.150225958054008</v>
      </c>
      <c r="BK65" s="168">
        <v>42.858071851123668</v>
      </c>
      <c r="BL65" s="166">
        <v>43.255953445451333</v>
      </c>
      <c r="BM65" s="166">
        <v>44.141580321055663</v>
      </c>
      <c r="BN65" s="167">
        <v>45.763917625363661</v>
      </c>
      <c r="BO65" s="168">
        <v>46.975832397599994</v>
      </c>
      <c r="BP65" s="166">
        <v>47.866297374096327</v>
      </c>
      <c r="BQ65" s="166">
        <v>49.007201431174003</v>
      </c>
      <c r="BR65" s="167">
        <v>50.352324712415673</v>
      </c>
      <c r="BS65" s="168">
        <v>51.599715941280003</v>
      </c>
      <c r="BT65" s="166">
        <v>52.865905624823007</v>
      </c>
      <c r="BU65" s="166">
        <v>53.599025505278668</v>
      </c>
      <c r="BV65" s="167">
        <v>54.028902541432664</v>
      </c>
      <c r="BW65" s="168">
        <v>54.879539009642997</v>
      </c>
      <c r="BX65" s="166">
        <v>56.00383869407267</v>
      </c>
      <c r="BY65" s="166">
        <v>56.772448313442325</v>
      </c>
      <c r="BZ65" s="167">
        <v>57.42152258176133</v>
      </c>
      <c r="CA65" s="169">
        <v>57.846777739054666</v>
      </c>
      <c r="CB65" s="166">
        <v>58.609226743892997</v>
      </c>
      <c r="CC65" s="166">
        <v>58.731934474261337</v>
      </c>
      <c r="CD65" s="167">
        <v>59.184836600029669</v>
      </c>
      <c r="CE65" s="168">
        <v>59.204097660239995</v>
      </c>
      <c r="CF65" s="166">
        <v>58.45124801962767</v>
      </c>
      <c r="CG65" s="166">
        <v>59.027016847530341</v>
      </c>
      <c r="CH65" s="166">
        <v>59.379327813324991</v>
      </c>
      <c r="CI65" s="168">
        <v>59.967903771436333</v>
      </c>
      <c r="CJ65" s="166">
        <v>60.084962709288995</v>
      </c>
      <c r="CK65" s="166">
        <v>60.16114444766967</v>
      </c>
      <c r="CL65" s="167">
        <v>59.947804629852335</v>
      </c>
      <c r="CM65" s="168">
        <v>60.138028273063334</v>
      </c>
      <c r="CN65" s="166">
        <v>59.771185194992668</v>
      </c>
      <c r="CO65" s="166">
        <v>59.331342157682322</v>
      </c>
      <c r="CP65" s="167">
        <v>60.675244213479999</v>
      </c>
      <c r="CQ65" s="168">
        <v>59.437334125668663</v>
      </c>
      <c r="CR65" s="166">
        <v>58.505237483280673</v>
      </c>
      <c r="CS65" s="166">
        <v>58.714662189717671</v>
      </c>
      <c r="CT65" s="167">
        <v>59.568293673682</v>
      </c>
      <c r="CU65" s="168">
        <v>61.687391013212327</v>
      </c>
      <c r="CV65" s="166">
        <v>79.105026035536667</v>
      </c>
      <c r="CW65" s="166">
        <v>71.712431574776673</v>
      </c>
      <c r="CX65" s="167">
        <v>68.602549570105325</v>
      </c>
      <c r="CY65" s="166">
        <v>68.340572411218673</v>
      </c>
      <c r="CZ65" s="166">
        <v>67.597434706349674</v>
      </c>
      <c r="DA65" s="166">
        <v>64.927393183172669</v>
      </c>
      <c r="DB65" s="166">
        <v>62.271993196400324</v>
      </c>
      <c r="DC65" s="168">
        <v>59.011279279851003</v>
      </c>
      <c r="DD65" s="166">
        <v>57.410362927620326</v>
      </c>
      <c r="DE65" s="166">
        <v>58.191481016398996</v>
      </c>
      <c r="DF65" s="272">
        <v>57.649641266501334</v>
      </c>
    </row>
    <row r="66" spans="1:110" ht="14.25" customHeight="1" thickBot="1" x14ac:dyDescent="0.3">
      <c r="A66" s="527"/>
      <c r="B66" s="147" t="s">
        <v>74</v>
      </c>
      <c r="C66" s="161"/>
      <c r="D66" s="162"/>
      <c r="E66" s="162"/>
      <c r="F66" s="162"/>
      <c r="G66" s="161"/>
      <c r="H66" s="162"/>
      <c r="I66" s="162"/>
      <c r="J66" s="163"/>
      <c r="K66" s="161"/>
      <c r="L66" s="162"/>
      <c r="M66" s="162"/>
      <c r="N66" s="162"/>
      <c r="O66" s="161"/>
      <c r="P66" s="162"/>
      <c r="Q66" s="162"/>
      <c r="R66" s="163"/>
      <c r="S66" s="161"/>
      <c r="T66" s="162"/>
      <c r="U66" s="162"/>
      <c r="V66" s="162"/>
      <c r="W66" s="161"/>
      <c r="X66" s="162"/>
      <c r="Y66" s="162"/>
      <c r="Z66" s="163"/>
      <c r="AA66" s="161"/>
      <c r="AB66" s="162"/>
      <c r="AC66" s="162"/>
      <c r="AD66" s="162"/>
      <c r="AE66" s="161"/>
      <c r="AF66" s="162"/>
      <c r="AG66" s="162"/>
      <c r="AH66" s="163"/>
      <c r="AI66" s="161"/>
      <c r="AJ66" s="162"/>
      <c r="AK66" s="162"/>
      <c r="AL66" s="162"/>
      <c r="AM66" s="161"/>
      <c r="AN66" s="162"/>
      <c r="AO66" s="162"/>
      <c r="AP66" s="163"/>
      <c r="AQ66" s="161"/>
      <c r="AR66" s="162"/>
      <c r="AS66" s="162"/>
      <c r="AT66" s="162"/>
      <c r="AU66" s="161"/>
      <c r="AV66" s="162"/>
      <c r="AW66" s="162"/>
      <c r="AX66" s="163"/>
      <c r="AY66" s="161"/>
      <c r="AZ66" s="162"/>
      <c r="BA66" s="162"/>
      <c r="BB66" s="163"/>
      <c r="BC66" s="161"/>
      <c r="BD66" s="162"/>
      <c r="BE66" s="162"/>
      <c r="BF66" s="164"/>
      <c r="BG66" s="170">
        <v>5.7855390599023337</v>
      </c>
      <c r="BH66" s="166">
        <v>5.805092376179334</v>
      </c>
      <c r="BI66" s="166">
        <v>5.8955322677306654</v>
      </c>
      <c r="BJ66" s="167">
        <v>6.0141313108559986</v>
      </c>
      <c r="BK66" s="168">
        <v>6.1663713063980001</v>
      </c>
      <c r="BL66" s="166">
        <v>6.3669602848163329</v>
      </c>
      <c r="BM66" s="166">
        <v>6.3716374400666673</v>
      </c>
      <c r="BN66" s="167">
        <v>6.5020448227730006</v>
      </c>
      <c r="BO66" s="168">
        <v>6.6716242605839993</v>
      </c>
      <c r="BP66" s="166">
        <v>6.8867944307563338</v>
      </c>
      <c r="BQ66" s="166">
        <v>7.1576844302956673</v>
      </c>
      <c r="BR66" s="167">
        <v>7.2764520728476665</v>
      </c>
      <c r="BS66" s="168">
        <v>7.4525526895730003</v>
      </c>
      <c r="BT66" s="166">
        <v>7.4894624503626668</v>
      </c>
      <c r="BU66" s="166">
        <v>7.4625143124643341</v>
      </c>
      <c r="BV66" s="167">
        <v>7.7263044714403337</v>
      </c>
      <c r="BW66" s="168">
        <v>7.8198152051206673</v>
      </c>
      <c r="BX66" s="166">
        <v>7.9184712680243328</v>
      </c>
      <c r="BY66" s="166">
        <v>7.8025316033456669</v>
      </c>
      <c r="BZ66" s="167">
        <v>8.1076762070206669</v>
      </c>
      <c r="CA66" s="169">
        <v>8.181485582134</v>
      </c>
      <c r="CB66" s="166">
        <v>8.5075140423886655</v>
      </c>
      <c r="CC66" s="166">
        <v>8.5153344655360002</v>
      </c>
      <c r="CD66" s="167">
        <v>8.6203108573613338</v>
      </c>
      <c r="CE66" s="168">
        <v>8.7272861279900003</v>
      </c>
      <c r="CF66" s="166">
        <v>8.6528613877399998</v>
      </c>
      <c r="CG66" s="166">
        <v>8.6866535559943348</v>
      </c>
      <c r="CH66" s="166">
        <v>8.9501445621889992</v>
      </c>
      <c r="CI66" s="168">
        <v>8.7612648093013341</v>
      </c>
      <c r="CJ66" s="166">
        <v>9.1027518613546654</v>
      </c>
      <c r="CK66" s="166">
        <v>9.2971619249233317</v>
      </c>
      <c r="CL66" s="167">
        <v>9.2997695161323328</v>
      </c>
      <c r="CM66" s="168">
        <v>9.4959245337730014</v>
      </c>
      <c r="CN66" s="166">
        <v>9.5534172170280005</v>
      </c>
      <c r="CO66" s="166">
        <v>9.6028011963046662</v>
      </c>
      <c r="CP66" s="167">
        <v>9.7688409968146654</v>
      </c>
      <c r="CQ66" s="168">
        <v>9.7591015837106685</v>
      </c>
      <c r="CR66" s="166">
        <v>9.4920310150593341</v>
      </c>
      <c r="CS66" s="166">
        <v>9.3416102895213342</v>
      </c>
      <c r="CT66" s="167">
        <v>9.2770972044073332</v>
      </c>
      <c r="CU66" s="168">
        <v>10.511161790115667</v>
      </c>
      <c r="CV66" s="166">
        <v>9.1747903757166664</v>
      </c>
      <c r="CW66" s="166">
        <v>10.172249483487334</v>
      </c>
      <c r="CX66" s="167">
        <v>10.116140357103999</v>
      </c>
      <c r="CY66" s="166">
        <v>10.682284827754668</v>
      </c>
      <c r="CZ66" s="166">
        <v>11.008379341066668</v>
      </c>
      <c r="DA66" s="166">
        <v>10.995407674693999</v>
      </c>
      <c r="DB66" s="166">
        <v>10.866857592131666</v>
      </c>
      <c r="DC66" s="168">
        <v>11.285022156021334</v>
      </c>
      <c r="DD66" s="166">
        <v>10.793000036767667</v>
      </c>
      <c r="DE66" s="166">
        <v>11.310731124393998</v>
      </c>
      <c r="DF66" s="272">
        <v>12.458602593472666</v>
      </c>
    </row>
    <row r="67" spans="1:110" ht="14.25" customHeight="1" thickBot="1" x14ac:dyDescent="0.3">
      <c r="A67" s="527"/>
      <c r="B67" s="239" t="s">
        <v>75</v>
      </c>
      <c r="C67" s="190"/>
      <c r="D67" s="191"/>
      <c r="E67" s="191"/>
      <c r="F67" s="191"/>
      <c r="G67" s="190"/>
      <c r="H67" s="191"/>
      <c r="I67" s="191"/>
      <c r="J67" s="192"/>
      <c r="K67" s="190"/>
      <c r="L67" s="191"/>
      <c r="M67" s="191"/>
      <c r="N67" s="191"/>
      <c r="O67" s="190"/>
      <c r="P67" s="191"/>
      <c r="Q67" s="191"/>
      <c r="R67" s="192"/>
      <c r="S67" s="190"/>
      <c r="T67" s="191"/>
      <c r="U67" s="191"/>
      <c r="V67" s="191"/>
      <c r="W67" s="190"/>
      <c r="X67" s="191"/>
      <c r="Y67" s="191"/>
      <c r="Z67" s="192"/>
      <c r="AA67" s="190"/>
      <c r="AB67" s="191"/>
      <c r="AC67" s="191"/>
      <c r="AD67" s="191"/>
      <c r="AE67" s="190"/>
      <c r="AF67" s="191"/>
      <c r="AG67" s="191"/>
      <c r="AH67" s="192"/>
      <c r="AI67" s="190"/>
      <c r="AJ67" s="191"/>
      <c r="AK67" s="191"/>
      <c r="AL67" s="191"/>
      <c r="AM67" s="190"/>
      <c r="AN67" s="191"/>
      <c r="AO67" s="191"/>
      <c r="AP67" s="192"/>
      <c r="AQ67" s="190"/>
      <c r="AR67" s="191"/>
      <c r="AS67" s="191"/>
      <c r="AT67" s="191"/>
      <c r="AU67" s="190"/>
      <c r="AV67" s="191"/>
      <c r="AW67" s="191"/>
      <c r="AX67" s="192"/>
      <c r="AY67" s="190"/>
      <c r="AZ67" s="191"/>
      <c r="BA67" s="191"/>
      <c r="BB67" s="192"/>
      <c r="BC67" s="190"/>
      <c r="BD67" s="191"/>
      <c r="BE67" s="191"/>
      <c r="BF67" s="193"/>
      <c r="BG67" s="194">
        <v>9.9381469776986648</v>
      </c>
      <c r="BH67" s="195">
        <v>10.490181899913999</v>
      </c>
      <c r="BI67" s="195">
        <v>11.029992284794666</v>
      </c>
      <c r="BJ67" s="196">
        <v>11.735577409050332</v>
      </c>
      <c r="BK67" s="197">
        <v>12.11290603186</v>
      </c>
      <c r="BL67" s="195">
        <v>12.416947574795334</v>
      </c>
      <c r="BM67" s="195">
        <v>12.509310734021332</v>
      </c>
      <c r="BN67" s="196">
        <v>12.616304358678333</v>
      </c>
      <c r="BO67" s="197">
        <v>12.618399038758668</v>
      </c>
      <c r="BP67" s="195">
        <v>12.854244244527667</v>
      </c>
      <c r="BQ67" s="195">
        <v>13.202630470694666</v>
      </c>
      <c r="BR67" s="196">
        <v>13.301695157489666</v>
      </c>
      <c r="BS67" s="197">
        <v>13.548914943340334</v>
      </c>
      <c r="BT67" s="195">
        <v>13.796973811929668</v>
      </c>
      <c r="BU67" s="195">
        <v>14.158913902925667</v>
      </c>
      <c r="BV67" s="196">
        <v>14.549411045293999</v>
      </c>
      <c r="BW67" s="197">
        <v>14.911739173476001</v>
      </c>
      <c r="BX67" s="195">
        <v>15.352351223447332</v>
      </c>
      <c r="BY67" s="195">
        <v>15.818811843294666</v>
      </c>
      <c r="BZ67" s="196">
        <v>16.226029137704334</v>
      </c>
      <c r="CA67" s="198">
        <v>16.973840922666334</v>
      </c>
      <c r="CB67" s="195">
        <v>17.899365849941002</v>
      </c>
      <c r="CC67" s="195">
        <v>18.456963645899332</v>
      </c>
      <c r="CD67" s="196">
        <v>18.596609587313335</v>
      </c>
      <c r="CE67" s="197">
        <v>18.983887744878334</v>
      </c>
      <c r="CF67" s="195">
        <v>19.030298337832999</v>
      </c>
      <c r="CG67" s="195">
        <v>19.626419848811334</v>
      </c>
      <c r="CH67" s="195">
        <v>20.070896472405668</v>
      </c>
      <c r="CI67" s="197">
        <v>20.975004172216998</v>
      </c>
      <c r="CJ67" s="195">
        <v>21.239604199132</v>
      </c>
      <c r="CK67" s="195">
        <v>21.818076915859336</v>
      </c>
      <c r="CL67" s="196">
        <v>22.471443775633336</v>
      </c>
      <c r="CM67" s="197">
        <v>22.842647119359331</v>
      </c>
      <c r="CN67" s="195">
        <v>22.891966709561338</v>
      </c>
      <c r="CO67" s="195">
        <v>22.976825150979664</v>
      </c>
      <c r="CP67" s="196">
        <v>23.117384356575336</v>
      </c>
      <c r="CQ67" s="197">
        <v>22.646058463253667</v>
      </c>
      <c r="CR67" s="195">
        <v>23.449726912439665</v>
      </c>
      <c r="CS67" s="195">
        <v>23.173170279864333</v>
      </c>
      <c r="CT67" s="196">
        <v>22.77457833723733</v>
      </c>
      <c r="CU67" s="197">
        <v>22.247796013285335</v>
      </c>
      <c r="CV67" s="195">
        <v>15.716039737181001</v>
      </c>
      <c r="CW67" s="195">
        <v>21.912545826071</v>
      </c>
      <c r="CX67" s="196">
        <v>23.413604457643</v>
      </c>
      <c r="CY67" s="195">
        <v>24.156909373701666</v>
      </c>
      <c r="CZ67" s="195">
        <v>24.935800359788669</v>
      </c>
      <c r="DA67" s="195">
        <v>26.794901279735665</v>
      </c>
      <c r="DB67" s="195">
        <v>27.564890053079999</v>
      </c>
      <c r="DC67" s="197">
        <v>27.485081628586002</v>
      </c>
      <c r="DD67" s="195">
        <v>27.017183638055663</v>
      </c>
      <c r="DE67" s="195">
        <v>26.263961296476001</v>
      </c>
      <c r="DF67" s="274">
        <v>27.14943607333867</v>
      </c>
    </row>
    <row r="68" spans="1:110" x14ac:dyDescent="0.25">
      <c r="A68" s="238" t="s">
        <v>44</v>
      </c>
      <c r="C68" s="199"/>
      <c r="D68" s="200"/>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c r="CR68"/>
    </row>
    <row r="69" spans="1:110" ht="24" customHeight="1" x14ac:dyDescent="0.25">
      <c r="A69" s="528" t="s">
        <v>79</v>
      </c>
      <c r="B69" s="528"/>
      <c r="C69"/>
      <c r="D69"/>
      <c r="E69"/>
      <c r="F69"/>
      <c r="G69"/>
      <c r="H69"/>
      <c r="I69"/>
      <c r="J69"/>
      <c r="K69"/>
      <c r="L69"/>
      <c r="M69"/>
      <c r="N69"/>
      <c r="CP69"/>
      <c r="CQ69"/>
      <c r="CR69"/>
    </row>
    <row r="70" spans="1:110" ht="141.75" customHeight="1" x14ac:dyDescent="0.25">
      <c r="A70" s="529" t="s">
        <v>80</v>
      </c>
      <c r="B70" s="529"/>
      <c r="C70" s="202"/>
      <c r="D70" s="202"/>
      <c r="E70" s="202"/>
      <c r="F70" s="202"/>
      <c r="G70" s="202"/>
      <c r="H70" s="202"/>
      <c r="I70" s="202"/>
      <c r="J70" s="202"/>
      <c r="K70" s="202"/>
      <c r="L70" s="202"/>
      <c r="M70" s="202"/>
      <c r="N70" s="202"/>
      <c r="CP70"/>
      <c r="CQ70"/>
      <c r="CR70"/>
    </row>
    <row r="71" spans="1:110" x14ac:dyDescent="0.25">
      <c r="A71" s="203" t="s">
        <v>81</v>
      </c>
      <c r="B71" s="204"/>
      <c r="CP71"/>
      <c r="CQ71"/>
      <c r="CR71"/>
    </row>
    <row r="72" spans="1:110" ht="24" customHeight="1" x14ac:dyDescent="0.25">
      <c r="A72" s="525" t="s">
        <v>82</v>
      </c>
      <c r="B72" s="525"/>
      <c r="CP72"/>
      <c r="CQ72"/>
      <c r="CR72"/>
    </row>
    <row r="73" spans="1:110" ht="36" customHeight="1" x14ac:dyDescent="0.25">
      <c r="A73" s="526"/>
      <c r="B73" s="526"/>
      <c r="CP73"/>
      <c r="CQ73"/>
      <c r="CR73"/>
    </row>
    <row r="74" spans="1:110" x14ac:dyDescent="0.25">
      <c r="A74"/>
      <c r="CP74"/>
      <c r="CQ74"/>
      <c r="CR74"/>
    </row>
    <row r="75" spans="1:110" x14ac:dyDescent="0.25">
      <c r="A75" s="205"/>
      <c r="CP75"/>
      <c r="CQ75"/>
      <c r="CR75"/>
    </row>
    <row r="76" spans="1:110" x14ac:dyDescent="0.25">
      <c r="A76" s="205" t="s">
        <v>83</v>
      </c>
      <c r="CP76"/>
      <c r="CQ76"/>
      <c r="CR76"/>
    </row>
    <row r="77" spans="1:110" x14ac:dyDescent="0.25">
      <c r="A77" s="205"/>
      <c r="CP77"/>
      <c r="CQ77"/>
      <c r="CR77"/>
    </row>
    <row r="78" spans="1:110" x14ac:dyDescent="0.25">
      <c r="A78" s="205" t="s">
        <v>84</v>
      </c>
      <c r="CP78"/>
      <c r="CQ78"/>
      <c r="CR78"/>
    </row>
    <row r="79" spans="1:110" x14ac:dyDescent="0.25">
      <c r="A79" s="205"/>
      <c r="CP79"/>
      <c r="CQ79"/>
      <c r="CR79"/>
    </row>
    <row r="80" spans="1:110" x14ac:dyDescent="0.25">
      <c r="CP80"/>
      <c r="CQ80"/>
      <c r="CR80"/>
    </row>
    <row r="81" spans="94:96" x14ac:dyDescent="0.25">
      <c r="CP81"/>
      <c r="CQ81"/>
      <c r="CR81"/>
    </row>
    <row r="82" spans="94:96" x14ac:dyDescent="0.25">
      <c r="CP82"/>
      <c r="CQ82"/>
      <c r="CR82"/>
    </row>
    <row r="83" spans="94:96" x14ac:dyDescent="0.25">
      <c r="CP83"/>
      <c r="CQ83"/>
      <c r="CR83"/>
    </row>
    <row r="84" spans="94:96" x14ac:dyDescent="0.25">
      <c r="CP84"/>
      <c r="CQ84"/>
      <c r="CR84"/>
    </row>
    <row r="85" spans="94:96" x14ac:dyDescent="0.25">
      <c r="CP85"/>
      <c r="CQ85"/>
      <c r="CR85"/>
    </row>
    <row r="86" spans="94:96" x14ac:dyDescent="0.25">
      <c r="CP86"/>
      <c r="CQ86"/>
      <c r="CR86"/>
    </row>
    <row r="87" spans="94:96" x14ac:dyDescent="0.25">
      <c r="CP87"/>
      <c r="CQ87"/>
      <c r="CR87"/>
    </row>
    <row r="88" spans="94:96" x14ac:dyDescent="0.25">
      <c r="CP88"/>
      <c r="CQ88"/>
      <c r="CR88"/>
    </row>
    <row r="89" spans="94:96" x14ac:dyDescent="0.25">
      <c r="CP89"/>
      <c r="CQ89"/>
      <c r="CR89"/>
    </row>
    <row r="90" spans="94:96" x14ac:dyDescent="0.25">
      <c r="CP90"/>
      <c r="CQ90"/>
      <c r="CR90"/>
    </row>
    <row r="91" spans="94:96" x14ac:dyDescent="0.25">
      <c r="CP91"/>
      <c r="CQ91"/>
      <c r="CR91"/>
    </row>
    <row r="92" spans="94:96" x14ac:dyDescent="0.25">
      <c r="CP92"/>
      <c r="CQ92"/>
      <c r="CR92"/>
    </row>
    <row r="93" spans="94:96" x14ac:dyDescent="0.25">
      <c r="CP93"/>
      <c r="CQ93"/>
      <c r="CR93"/>
    </row>
    <row r="94" spans="94:96" x14ac:dyDescent="0.25">
      <c r="CP94"/>
      <c r="CQ94"/>
      <c r="CR94"/>
    </row>
    <row r="95" spans="94:96" x14ac:dyDescent="0.25">
      <c r="CP95"/>
      <c r="CQ95"/>
      <c r="CR95"/>
    </row>
    <row r="96" spans="94:96" x14ac:dyDescent="0.25">
      <c r="CP96"/>
      <c r="CQ96"/>
      <c r="CR96"/>
    </row>
    <row r="97" spans="94:96" x14ac:dyDescent="0.25">
      <c r="CP97"/>
      <c r="CQ97"/>
      <c r="CR97"/>
    </row>
    <row r="98" spans="94:96" x14ac:dyDescent="0.25">
      <c r="CP98"/>
      <c r="CQ98"/>
      <c r="CR98"/>
    </row>
    <row r="99" spans="94:96" x14ac:dyDescent="0.25">
      <c r="CP99"/>
      <c r="CQ99"/>
      <c r="CR99"/>
    </row>
    <row r="100" spans="94:96" x14ac:dyDescent="0.25">
      <c r="CP100"/>
      <c r="CQ100"/>
      <c r="CR100"/>
    </row>
    <row r="101" spans="94:96" x14ac:dyDescent="0.25">
      <c r="CP101"/>
      <c r="CQ101"/>
      <c r="CR101"/>
    </row>
    <row r="102" spans="94:96" x14ac:dyDescent="0.25">
      <c r="CP102"/>
      <c r="CQ102"/>
      <c r="CR102"/>
    </row>
    <row r="103" spans="94:96" x14ac:dyDescent="0.25">
      <c r="CP103"/>
      <c r="CQ103"/>
      <c r="CR103"/>
    </row>
    <row r="104" spans="94:96" x14ac:dyDescent="0.25">
      <c r="CP104"/>
      <c r="CQ104"/>
      <c r="CR104"/>
    </row>
    <row r="105" spans="94:96" x14ac:dyDescent="0.25">
      <c r="CP105"/>
      <c r="CQ105"/>
      <c r="CR105"/>
    </row>
    <row r="106" spans="94:96" x14ac:dyDescent="0.25">
      <c r="CP106"/>
      <c r="CQ106"/>
      <c r="CR106"/>
    </row>
    <row r="107" spans="94:96" x14ac:dyDescent="0.25">
      <c r="CP107"/>
      <c r="CQ107"/>
      <c r="CR107"/>
    </row>
    <row r="108" spans="94:96" x14ac:dyDescent="0.25">
      <c r="CP108"/>
      <c r="CQ108"/>
      <c r="CR108"/>
    </row>
    <row r="109" spans="94:96" x14ac:dyDescent="0.25">
      <c r="CP109" s="166"/>
      <c r="CQ109" s="166"/>
      <c r="CR109" s="166"/>
    </row>
    <row r="110" spans="94:96" ht="13.8" thickBot="1" x14ac:dyDescent="0.3">
      <c r="CP110" s="195"/>
      <c r="CQ110" s="195"/>
      <c r="CR110" s="195"/>
    </row>
  </sheetData>
  <mergeCells count="96">
    <mergeCell ref="DC3:DF3"/>
    <mergeCell ref="DC26:DF26"/>
    <mergeCell ref="A72:B72"/>
    <mergeCell ref="A73:B73"/>
    <mergeCell ref="A48:A52"/>
    <mergeCell ref="A53:A57"/>
    <mergeCell ref="A58:A62"/>
    <mergeCell ref="A63:A67"/>
    <mergeCell ref="A69:B69"/>
    <mergeCell ref="A70:B70"/>
    <mergeCell ref="CY26:DB26"/>
    <mergeCell ref="A27:B27"/>
    <mergeCell ref="A28:A32"/>
    <mergeCell ref="A33:A37"/>
    <mergeCell ref="A38:A42"/>
    <mergeCell ref="CQ26:CT26"/>
    <mergeCell ref="CU26:CX26"/>
    <mergeCell ref="AY26:BB26"/>
    <mergeCell ref="A43:A47"/>
    <mergeCell ref="CA26:CD26"/>
    <mergeCell ref="CE26:CH26"/>
    <mergeCell ref="CI26:CL26"/>
    <mergeCell ref="CM26:CP26"/>
    <mergeCell ref="BC26:BF26"/>
    <mergeCell ref="BG26:BJ26"/>
    <mergeCell ref="BK26:BN26"/>
    <mergeCell ref="BO26:BR26"/>
    <mergeCell ref="BS26:BV26"/>
    <mergeCell ref="BW26:BZ26"/>
    <mergeCell ref="AE26:AH26"/>
    <mergeCell ref="AI26:AL26"/>
    <mergeCell ref="AM26:AP26"/>
    <mergeCell ref="AQ26:AT26"/>
    <mergeCell ref="AU26:AX26"/>
    <mergeCell ref="CU14:CX14"/>
    <mergeCell ref="CY14:DB14"/>
    <mergeCell ref="A26:B26"/>
    <mergeCell ref="C26:F26"/>
    <mergeCell ref="G26:J26"/>
    <mergeCell ref="K26:N26"/>
    <mergeCell ref="O26:R26"/>
    <mergeCell ref="S26:V26"/>
    <mergeCell ref="W26:Z26"/>
    <mergeCell ref="AA26:AD26"/>
    <mergeCell ref="BW14:BZ14"/>
    <mergeCell ref="CA14:CD14"/>
    <mergeCell ref="CE14:CH14"/>
    <mergeCell ref="CI14:CL14"/>
    <mergeCell ref="CM14:CP14"/>
    <mergeCell ref="CQ14:CT14"/>
    <mergeCell ref="BS14:BV14"/>
    <mergeCell ref="AA14:AD14"/>
    <mergeCell ref="AE14:AH14"/>
    <mergeCell ref="AI14:AL14"/>
    <mergeCell ref="AM14:AP14"/>
    <mergeCell ref="AQ14:AT14"/>
    <mergeCell ref="AU14:AX14"/>
    <mergeCell ref="AY14:BB14"/>
    <mergeCell ref="BC14:BF14"/>
    <mergeCell ref="BG14:BJ14"/>
    <mergeCell ref="BK14:BN14"/>
    <mergeCell ref="BO14:BR14"/>
    <mergeCell ref="CQ3:CT3"/>
    <mergeCell ref="CU3:CX3"/>
    <mergeCell ref="CY3:DB3"/>
    <mergeCell ref="A4:B4"/>
    <mergeCell ref="C14:F14"/>
    <mergeCell ref="G14:J14"/>
    <mergeCell ref="K14:N14"/>
    <mergeCell ref="O14:R14"/>
    <mergeCell ref="S14:V14"/>
    <mergeCell ref="W14:Z14"/>
    <mergeCell ref="BS3:BV3"/>
    <mergeCell ref="BW3:BZ3"/>
    <mergeCell ref="CA3:CD3"/>
    <mergeCell ref="CE3:CH3"/>
    <mergeCell ref="CI3:CL3"/>
    <mergeCell ref="CM3:CP3"/>
    <mergeCell ref="S3:V3"/>
    <mergeCell ref="A3:B3"/>
    <mergeCell ref="C3:F3"/>
    <mergeCell ref="G3:J3"/>
    <mergeCell ref="K3:N3"/>
    <mergeCell ref="O3:R3"/>
    <mergeCell ref="BO3:BR3"/>
    <mergeCell ref="W3:Z3"/>
    <mergeCell ref="AA3:AD3"/>
    <mergeCell ref="AE3:AH3"/>
    <mergeCell ref="AI3:AL3"/>
    <mergeCell ref="AM3:AP3"/>
    <mergeCell ref="AQ3:AT3"/>
    <mergeCell ref="AU3:AX3"/>
    <mergeCell ref="AY3:BB3"/>
    <mergeCell ref="BC3:BF3"/>
    <mergeCell ref="BG3:BJ3"/>
    <mergeCell ref="BK3:BN3"/>
  </mergeCells>
  <printOptions horizontalCentered="1" verticalCentered="1"/>
  <pageMargins left="0" right="0" top="0" bottom="0" header="0.51180555555555496" footer="0.51180555555555496"/>
  <pageSetup paperSize="9" firstPageNumber="0" fitToWidth="0" orientation="portrait" horizontalDpi="300" verticalDpi="300" r:id="rId1"/>
  <colBreaks count="10" manualBreakCount="10">
    <brk id="10" max="1048575" man="1"/>
    <brk id="18" max="1048575" man="1"/>
    <brk id="26" max="1048575" man="1"/>
    <brk id="34" max="1048575" man="1"/>
    <brk id="42" max="1048575" man="1"/>
    <brk id="50" max="1048575" man="1"/>
    <brk id="58" max="1048575" man="1"/>
    <brk id="66" max="1048575" man="1"/>
    <brk id="74" max="1048575" man="1"/>
    <brk id="8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23"/>
  <sheetViews>
    <sheetView showGridLines="0" workbookViewId="0">
      <selection activeCell="A5" sqref="A5:A6"/>
    </sheetView>
  </sheetViews>
  <sheetFormatPr baseColWidth="10" defaultRowHeight="13.2" x14ac:dyDescent="0.25"/>
  <cols>
    <col min="2" max="2" width="52.109375" customWidth="1"/>
    <col min="3" max="14" width="5.6640625" customWidth="1"/>
  </cols>
  <sheetData>
    <row r="1" spans="1:14" x14ac:dyDescent="0.25">
      <c r="A1" s="279" t="s">
        <v>99</v>
      </c>
      <c r="B1" s="280"/>
      <c r="C1" s="281"/>
      <c r="D1" s="281"/>
      <c r="E1" s="281"/>
      <c r="F1" s="282"/>
      <c r="G1" s="280"/>
      <c r="H1" s="533"/>
      <c r="I1" s="533"/>
      <c r="J1" s="533"/>
      <c r="K1" s="533"/>
      <c r="L1" s="533"/>
      <c r="M1" s="533"/>
      <c r="N1" s="533"/>
    </row>
    <row r="2" spans="1:14" x14ac:dyDescent="0.25">
      <c r="A2" s="283"/>
      <c r="B2" s="284"/>
      <c r="C2" s="534"/>
      <c r="D2" s="534"/>
      <c r="E2" s="534"/>
      <c r="F2" s="534"/>
      <c r="G2" s="285"/>
      <c r="H2" s="285"/>
      <c r="I2" s="285"/>
      <c r="J2" s="285"/>
      <c r="K2" s="285"/>
      <c r="L2" s="285"/>
      <c r="M2" s="285"/>
      <c r="N2" s="285"/>
    </row>
    <row r="3" spans="1:14" ht="22.5" customHeight="1" x14ac:dyDescent="0.25">
      <c r="A3" s="474" t="s">
        <v>115</v>
      </c>
      <c r="B3" s="535"/>
      <c r="C3" s="536" t="s">
        <v>119</v>
      </c>
      <c r="D3" s="536"/>
      <c r="E3" s="536"/>
      <c r="F3" s="536"/>
      <c r="G3" s="536"/>
      <c r="H3" s="536"/>
      <c r="I3" s="536"/>
      <c r="J3" s="536"/>
      <c r="K3" s="537" t="s">
        <v>100</v>
      </c>
      <c r="L3" s="537"/>
      <c r="M3" s="537"/>
      <c r="N3" s="538"/>
    </row>
    <row r="4" spans="1:14" ht="22.5" customHeight="1" x14ac:dyDescent="0.25">
      <c r="A4" s="474" t="s">
        <v>101</v>
      </c>
      <c r="B4" s="535"/>
      <c r="C4" s="541" t="str">
        <f>A3</f>
        <v>Publication au T3 2022</v>
      </c>
      <c r="D4" s="541"/>
      <c r="E4" s="541"/>
      <c r="F4" s="541"/>
      <c r="G4" s="541" t="s">
        <v>116</v>
      </c>
      <c r="H4" s="541"/>
      <c r="I4" s="541"/>
      <c r="J4" s="541"/>
      <c r="K4" s="539"/>
      <c r="L4" s="539"/>
      <c r="M4" s="539"/>
      <c r="N4" s="540"/>
    </row>
    <row r="5" spans="1:14" x14ac:dyDescent="0.25">
      <c r="A5" s="532" t="s">
        <v>117</v>
      </c>
      <c r="B5" s="535"/>
      <c r="C5" s="492">
        <v>2021</v>
      </c>
      <c r="D5" s="493"/>
      <c r="E5" s="493">
        <v>2022</v>
      </c>
      <c r="F5" s="494"/>
      <c r="G5" s="492">
        <v>2021</v>
      </c>
      <c r="H5" s="493"/>
      <c r="I5" s="493">
        <v>2022</v>
      </c>
      <c r="J5" s="494"/>
      <c r="K5" s="492">
        <v>2021</v>
      </c>
      <c r="L5" s="493"/>
      <c r="M5" s="493">
        <v>2022</v>
      </c>
      <c r="N5" s="494"/>
    </row>
    <row r="6" spans="1:14" x14ac:dyDescent="0.25">
      <c r="A6" s="532"/>
      <c r="B6" s="535"/>
      <c r="C6" s="286" t="s">
        <v>21</v>
      </c>
      <c r="D6" s="286" t="s">
        <v>18</v>
      </c>
      <c r="E6" s="287" t="s">
        <v>19</v>
      </c>
      <c r="F6" s="449" t="s">
        <v>20</v>
      </c>
      <c r="G6" s="286" t="s">
        <v>21</v>
      </c>
      <c r="H6" s="286" t="s">
        <v>18</v>
      </c>
      <c r="I6" s="287" t="s">
        <v>19</v>
      </c>
      <c r="J6" s="449" t="s">
        <v>20</v>
      </c>
      <c r="K6" s="286" t="s">
        <v>21</v>
      </c>
      <c r="L6" s="286" t="s">
        <v>18</v>
      </c>
      <c r="M6" s="287" t="s">
        <v>19</v>
      </c>
      <c r="N6" s="449" t="s">
        <v>20</v>
      </c>
    </row>
    <row r="7" spans="1:14" x14ac:dyDescent="0.25">
      <c r="A7" s="288"/>
      <c r="B7" s="289" t="s">
        <v>102</v>
      </c>
      <c r="C7" s="290"/>
      <c r="D7" s="459"/>
      <c r="E7" s="291"/>
      <c r="F7" s="450"/>
      <c r="G7" s="290"/>
      <c r="H7" s="459"/>
      <c r="I7" s="291"/>
      <c r="J7" s="450"/>
      <c r="K7" s="290"/>
      <c r="L7" s="459"/>
      <c r="M7" s="291"/>
      <c r="N7" s="450"/>
    </row>
    <row r="8" spans="1:14" x14ac:dyDescent="0.25">
      <c r="A8" s="292">
        <v>1430.7</v>
      </c>
      <c r="B8" s="293" t="s">
        <v>103</v>
      </c>
      <c r="C8" s="294">
        <v>0.6</v>
      </c>
      <c r="D8" s="460">
        <v>0.1</v>
      </c>
      <c r="E8" s="295">
        <v>0.3</v>
      </c>
      <c r="F8" s="451">
        <v>0.3</v>
      </c>
      <c r="G8" s="294">
        <v>0.5</v>
      </c>
      <c r="H8" s="460">
        <v>0.2</v>
      </c>
      <c r="I8" s="295">
        <v>0.3</v>
      </c>
      <c r="J8" s="451">
        <v>0.3</v>
      </c>
      <c r="K8" s="294">
        <f t="shared" ref="K8:N23" si="0">G8-C8</f>
        <v>-9.9999999999999978E-2</v>
      </c>
      <c r="L8" s="460">
        <f t="shared" si="0"/>
        <v>0.1</v>
      </c>
      <c r="M8" s="295">
        <f t="shared" si="0"/>
        <v>0</v>
      </c>
      <c r="N8" s="451">
        <f t="shared" si="0"/>
        <v>0</v>
      </c>
    </row>
    <row r="9" spans="1:14" x14ac:dyDescent="0.25">
      <c r="A9" s="296">
        <v>115.2</v>
      </c>
      <c r="B9" s="297" t="s">
        <v>104</v>
      </c>
      <c r="C9" s="298">
        <v>5.1858254105445099</v>
      </c>
      <c r="D9" s="461">
        <v>-6.4092029580936725</v>
      </c>
      <c r="E9" s="299">
        <v>-2.985074626865682</v>
      </c>
      <c r="F9" s="452">
        <v>4.2533936651583844</v>
      </c>
      <c r="G9" s="298">
        <v>5.0993949870354243</v>
      </c>
      <c r="H9" s="461">
        <v>-6.0855263157894655</v>
      </c>
      <c r="I9" s="299">
        <v>-2.8021015761821388</v>
      </c>
      <c r="J9" s="452">
        <v>3.6936936936936746</v>
      </c>
      <c r="K9" s="298">
        <f t="shared" si="0"/>
        <v>-8.6430423509085585E-2</v>
      </c>
      <c r="L9" s="461">
        <f t="shared" si="0"/>
        <v>0.32367664230420701</v>
      </c>
      <c r="M9" s="299">
        <f t="shared" si="0"/>
        <v>0.18297305068354319</v>
      </c>
      <c r="N9" s="452">
        <f t="shared" si="0"/>
        <v>-0.55969997146470973</v>
      </c>
    </row>
    <row r="10" spans="1:14" x14ac:dyDescent="0.25">
      <c r="A10" s="300">
        <v>780.3254397141111</v>
      </c>
      <c r="B10" s="301" t="s">
        <v>105</v>
      </c>
      <c r="C10" s="302">
        <v>0.88171726916916215</v>
      </c>
      <c r="D10" s="462">
        <v>8.5332256955508889E-2</v>
      </c>
      <c r="E10" s="303">
        <v>3.6461305661473258E-2</v>
      </c>
      <c r="F10" s="453">
        <v>0.190678286252843</v>
      </c>
      <c r="G10" s="302">
        <v>0.81090078287143808</v>
      </c>
      <c r="H10" s="462">
        <v>0.15995267988433609</v>
      </c>
      <c r="I10" s="303">
        <v>4.8520293876584505E-2</v>
      </c>
      <c r="J10" s="453">
        <v>0.28136543346574028</v>
      </c>
      <c r="K10" s="302">
        <f t="shared" si="0"/>
        <v>-7.0816486297724079E-2</v>
      </c>
      <c r="L10" s="462">
        <f t="shared" si="0"/>
        <v>7.4620422928827201E-2</v>
      </c>
      <c r="M10" s="303">
        <f t="shared" si="0"/>
        <v>1.2058988215111248E-2</v>
      </c>
      <c r="N10" s="453">
        <f t="shared" si="0"/>
        <v>9.0687147212897279E-2</v>
      </c>
    </row>
    <row r="11" spans="1:14" x14ac:dyDescent="0.25">
      <c r="A11" s="304">
        <v>91.566098121551647</v>
      </c>
      <c r="B11" s="305" t="s">
        <v>91</v>
      </c>
      <c r="C11" s="497">
        <v>0.21712837328056492</v>
      </c>
      <c r="D11" s="463">
        <v>-0.46425354291588211</v>
      </c>
      <c r="E11" s="307">
        <v>-0.18639529735732374</v>
      </c>
      <c r="F11" s="495">
        <v>0.35773680697590021</v>
      </c>
      <c r="G11" s="497">
        <v>-0.23437903591994358</v>
      </c>
      <c r="H11" s="463">
        <v>-0.19317544139106402</v>
      </c>
      <c r="I11" s="307">
        <v>-0.10256536902183797</v>
      </c>
      <c r="J11" s="495">
        <v>0.51986326495212276</v>
      </c>
      <c r="K11" s="497">
        <f t="shared" si="0"/>
        <v>-0.45150740920050847</v>
      </c>
      <c r="L11" s="463">
        <f t="shared" si="0"/>
        <v>0.27107810152481809</v>
      </c>
      <c r="M11" s="307">
        <f t="shared" si="0"/>
        <v>8.3829928335485776E-2</v>
      </c>
      <c r="N11" s="495">
        <f t="shared" si="0"/>
        <v>0.16212645797622255</v>
      </c>
    </row>
    <row r="12" spans="1:14" x14ac:dyDescent="0.25">
      <c r="A12" s="304">
        <v>255.57316621382421</v>
      </c>
      <c r="B12" s="305" t="s">
        <v>24</v>
      </c>
      <c r="C12" s="306">
        <v>0.46904629506935308</v>
      </c>
      <c r="D12" s="463">
        <v>0.78569110671616527</v>
      </c>
      <c r="E12" s="307">
        <v>1.0476670830428767</v>
      </c>
      <c r="F12" s="454">
        <v>-0.18595683707479094</v>
      </c>
      <c r="G12" s="306">
        <v>0.69901921954421808</v>
      </c>
      <c r="H12" s="463">
        <v>0.56301862173780037</v>
      </c>
      <c r="I12" s="307">
        <v>0.68471379881613292</v>
      </c>
      <c r="J12" s="454">
        <v>0.16391145385649228</v>
      </c>
      <c r="K12" s="306">
        <f t="shared" si="0"/>
        <v>0.229972924474865</v>
      </c>
      <c r="L12" s="463">
        <f t="shared" si="0"/>
        <v>-0.22267248497836489</v>
      </c>
      <c r="M12" s="307">
        <f t="shared" si="0"/>
        <v>-0.36295328422674378</v>
      </c>
      <c r="N12" s="454">
        <f t="shared" si="0"/>
        <v>0.34986829093128324</v>
      </c>
    </row>
    <row r="13" spans="1:14" x14ac:dyDescent="0.25">
      <c r="A13" s="308">
        <v>138.56696622890576</v>
      </c>
      <c r="B13" s="309" t="s">
        <v>25</v>
      </c>
      <c r="C13" s="310">
        <v>0.50391643088350879</v>
      </c>
      <c r="D13" s="464">
        <v>0.69784988762393851</v>
      </c>
      <c r="E13" s="311">
        <v>2.8455927415748993E-2</v>
      </c>
      <c r="F13" s="455">
        <v>0.83119810050901588</v>
      </c>
      <c r="G13" s="310">
        <v>0.36703579687870186</v>
      </c>
      <c r="H13" s="464">
        <v>0.76942436900074096</v>
      </c>
      <c r="I13" s="311">
        <v>0.207193371546633</v>
      </c>
      <c r="J13" s="455">
        <v>0.84775376675421288</v>
      </c>
      <c r="K13" s="310">
        <f t="shared" si="0"/>
        <v>-0.13688063400480693</v>
      </c>
      <c r="L13" s="464">
        <f t="shared" si="0"/>
        <v>7.1574481376802446E-2</v>
      </c>
      <c r="M13" s="311">
        <f t="shared" si="0"/>
        <v>0.17873744413088402</v>
      </c>
      <c r="N13" s="455">
        <f t="shared" si="0"/>
        <v>1.6555666245196998E-2</v>
      </c>
    </row>
    <row r="14" spans="1:14" x14ac:dyDescent="0.25">
      <c r="A14" s="308">
        <v>101.6858495558525</v>
      </c>
      <c r="B14" s="312" t="s">
        <v>106</v>
      </c>
      <c r="C14" s="310">
        <v>-0.25477110353509091</v>
      </c>
      <c r="D14" s="464">
        <v>1.4040458865642012</v>
      </c>
      <c r="E14" s="311">
        <v>0.78812069813851926</v>
      </c>
      <c r="F14" s="456">
        <v>-0.56541937272416576</v>
      </c>
      <c r="G14" s="310">
        <v>-3.0878701641586483E-2</v>
      </c>
      <c r="H14" s="464">
        <v>0.91470024678760342</v>
      </c>
      <c r="I14" s="311">
        <v>0.51641486543336368</v>
      </c>
      <c r="J14" s="456">
        <v>-0.18212373823037478</v>
      </c>
      <c r="K14" s="310">
        <f t="shared" si="0"/>
        <v>0.22389240189350443</v>
      </c>
      <c r="L14" s="464">
        <f t="shared" si="0"/>
        <v>-0.48934563977659773</v>
      </c>
      <c r="M14" s="311">
        <f t="shared" si="0"/>
        <v>-0.27170583270515558</v>
      </c>
      <c r="N14" s="456">
        <f t="shared" si="0"/>
        <v>0.383295634493791</v>
      </c>
    </row>
    <row r="15" spans="1:14" x14ac:dyDescent="0.25">
      <c r="A15" s="304">
        <v>433.18617537873536</v>
      </c>
      <c r="B15" s="305" t="s">
        <v>27</v>
      </c>
      <c r="C15" s="306">
        <v>1.2642104850144575</v>
      </c>
      <c r="D15" s="463">
        <v>-0.20367130363865676</v>
      </c>
      <c r="E15" s="307">
        <v>-0.50731212143796778</v>
      </c>
      <c r="F15" s="454">
        <v>0.37882459288734766</v>
      </c>
      <c r="G15" s="306">
        <v>1.0995103945637332</v>
      </c>
      <c r="H15" s="463">
        <v>8.4291149979252552E-4</v>
      </c>
      <c r="I15" s="307">
        <v>-0.2904781137423495</v>
      </c>
      <c r="J15" s="454">
        <v>0.3001746069476644</v>
      </c>
      <c r="K15" s="306">
        <f t="shared" si="0"/>
        <v>-0.16470009045072431</v>
      </c>
      <c r="L15" s="463">
        <f t="shared" si="0"/>
        <v>0.20451421513844928</v>
      </c>
      <c r="M15" s="307">
        <f t="shared" si="0"/>
        <v>0.21683400769561828</v>
      </c>
      <c r="N15" s="454">
        <f t="shared" si="0"/>
        <v>-7.8649985939683253E-2</v>
      </c>
    </row>
    <row r="16" spans="1:14" x14ac:dyDescent="0.25">
      <c r="A16" s="308">
        <v>428.19217646825825</v>
      </c>
      <c r="B16" s="313" t="s">
        <v>28</v>
      </c>
      <c r="C16" s="310">
        <v>1.2777191225352744</v>
      </c>
      <c r="D16" s="464">
        <v>-0.20623971809782721</v>
      </c>
      <c r="E16" s="311">
        <v>-0.51142832124606852</v>
      </c>
      <c r="F16" s="456">
        <v>0.37813286637743404</v>
      </c>
      <c r="G16" s="310">
        <v>1.1121489233909867</v>
      </c>
      <c r="H16" s="464">
        <v>-2.3017702848685857E-4</v>
      </c>
      <c r="I16" s="311">
        <v>-0.29242076893070729</v>
      </c>
      <c r="J16" s="456">
        <v>0.29848520397456463</v>
      </c>
      <c r="K16" s="310">
        <f t="shared" si="0"/>
        <v>-0.16557019914428772</v>
      </c>
      <c r="L16" s="464">
        <f t="shared" si="0"/>
        <v>0.20600954106934036</v>
      </c>
      <c r="M16" s="311">
        <f t="shared" si="0"/>
        <v>0.21900755231536123</v>
      </c>
      <c r="N16" s="456">
        <f t="shared" si="0"/>
        <v>-7.9647662402869412E-2</v>
      </c>
    </row>
    <row r="17" spans="1:14" x14ac:dyDescent="0.25">
      <c r="A17" s="314">
        <v>18.112763292342013</v>
      </c>
      <c r="B17" s="315" t="s">
        <v>29</v>
      </c>
      <c r="C17" s="294">
        <v>1.8636883396312565</v>
      </c>
      <c r="D17" s="460">
        <v>3.4877237531808034</v>
      </c>
      <c r="E17" s="295">
        <v>5.542067356035945</v>
      </c>
      <c r="F17" s="457">
        <v>-1.5889905067120311</v>
      </c>
      <c r="G17" s="294">
        <v>2.8707134857002607</v>
      </c>
      <c r="H17" s="460">
        <v>2.4045724049455051</v>
      </c>
      <c r="I17" s="295">
        <v>4.3787447943235893</v>
      </c>
      <c r="J17" s="457">
        <v>-0.14352918363698841</v>
      </c>
      <c r="K17" s="294">
        <f t="shared" si="0"/>
        <v>1.0070251460690043</v>
      </c>
      <c r="L17" s="460">
        <f t="shared" si="0"/>
        <v>-1.0831513482352984</v>
      </c>
      <c r="M17" s="295">
        <f t="shared" si="0"/>
        <v>-1.1633225617123557</v>
      </c>
      <c r="N17" s="451">
        <f t="shared" si="0"/>
        <v>1.4454613230750426</v>
      </c>
    </row>
    <row r="18" spans="1:14" x14ac:dyDescent="0.25">
      <c r="A18" s="314">
        <v>58.067540612902938</v>
      </c>
      <c r="B18" s="315" t="s">
        <v>30</v>
      </c>
      <c r="C18" s="496">
        <v>6.4665435428467963E-2</v>
      </c>
      <c r="D18" s="460">
        <v>-0.52543386581441975</v>
      </c>
      <c r="E18" s="295">
        <v>0.98353958763466554</v>
      </c>
      <c r="F18" s="457">
        <v>0.97988261016583478</v>
      </c>
      <c r="G18" s="496">
        <v>-0.24731561235367217</v>
      </c>
      <c r="H18" s="460">
        <v>-6.7534950158376433E-2</v>
      </c>
      <c r="I18" s="295">
        <v>0.88360152926650892</v>
      </c>
      <c r="J18" s="457">
        <v>0.92519193461617466</v>
      </c>
      <c r="K18" s="496">
        <f t="shared" si="0"/>
        <v>-0.31198104778214014</v>
      </c>
      <c r="L18" s="460">
        <f t="shared" si="0"/>
        <v>0.45789891565604335</v>
      </c>
      <c r="M18" s="295">
        <f t="shared" si="0"/>
        <v>-9.9938058368156613E-2</v>
      </c>
      <c r="N18" s="457">
        <f t="shared" si="0"/>
        <v>-5.4690675549660117E-2</v>
      </c>
    </row>
    <row r="19" spans="1:14" x14ac:dyDescent="0.25">
      <c r="A19" s="314">
        <v>385.81341139505184</v>
      </c>
      <c r="B19" s="315" t="s">
        <v>31</v>
      </c>
      <c r="C19" s="294">
        <v>0.98687051431701323</v>
      </c>
      <c r="D19" s="460">
        <v>0.57889412088304204</v>
      </c>
      <c r="E19" s="295">
        <v>0.93784480209821464</v>
      </c>
      <c r="F19" s="457">
        <v>0.88816246401647725</v>
      </c>
      <c r="G19" s="294">
        <v>0.83339492733326537</v>
      </c>
      <c r="H19" s="460">
        <v>0.69196720406110834</v>
      </c>
      <c r="I19" s="295">
        <v>0.90215737057657497</v>
      </c>
      <c r="J19" s="457">
        <v>0.89289855227070392</v>
      </c>
      <c r="K19" s="294">
        <f t="shared" si="0"/>
        <v>-0.15347558698374786</v>
      </c>
      <c r="L19" s="460">
        <f t="shared" si="0"/>
        <v>0.1130730831780663</v>
      </c>
      <c r="M19" s="295">
        <f t="shared" si="0"/>
        <v>-3.5687431521639668E-2</v>
      </c>
      <c r="N19" s="457">
        <f t="shared" si="0"/>
        <v>4.7360882542266669E-3</v>
      </c>
    </row>
    <row r="20" spans="1:14" x14ac:dyDescent="0.25">
      <c r="A20" s="304">
        <v>143.14960748104551</v>
      </c>
      <c r="B20" s="305" t="s">
        <v>32</v>
      </c>
      <c r="C20" s="306">
        <v>1.4330777357797977</v>
      </c>
      <c r="D20" s="463">
        <v>1.6321292026707424</v>
      </c>
      <c r="E20" s="307">
        <v>1.1385940234562255</v>
      </c>
      <c r="F20" s="454">
        <v>1.0292240697386694</v>
      </c>
      <c r="G20" s="306">
        <v>1.3557951425093175</v>
      </c>
      <c r="H20" s="463">
        <v>1.5440967984824174</v>
      </c>
      <c r="I20" s="307">
        <v>1.140465767653253</v>
      </c>
      <c r="J20" s="454">
        <v>1.2373732236732264</v>
      </c>
      <c r="K20" s="306">
        <f t="shared" si="0"/>
        <v>-7.7282593270480149E-2</v>
      </c>
      <c r="L20" s="463">
        <f t="shared" si="0"/>
        <v>-8.803240418832492E-2</v>
      </c>
      <c r="M20" s="307">
        <f t="shared" si="0"/>
        <v>1.8717441970275139E-3</v>
      </c>
      <c r="N20" s="454">
        <f t="shared" si="0"/>
        <v>0.20814915393455702</v>
      </c>
    </row>
    <row r="21" spans="1:14" x14ac:dyDescent="0.25">
      <c r="A21" s="304">
        <v>124.02119081658567</v>
      </c>
      <c r="B21" s="305" t="s">
        <v>93</v>
      </c>
      <c r="C21" s="306">
        <v>0.57704232768758001</v>
      </c>
      <c r="D21" s="463">
        <v>-0.78357848445886036</v>
      </c>
      <c r="E21" s="307">
        <v>1.4265161666298265</v>
      </c>
      <c r="F21" s="454">
        <v>0.38452520803561446</v>
      </c>
      <c r="G21" s="306">
        <v>0.27775153297279959</v>
      </c>
      <c r="H21" s="463">
        <v>-0.37008257820184137</v>
      </c>
      <c r="I21" s="307">
        <v>1.2378458631278908</v>
      </c>
      <c r="J21" s="454">
        <v>0.47004213582422644</v>
      </c>
      <c r="K21" s="306">
        <f t="shared" si="0"/>
        <v>-0.29929079471478043</v>
      </c>
      <c r="L21" s="463">
        <f t="shared" si="0"/>
        <v>0.41349590625701899</v>
      </c>
      <c r="M21" s="307">
        <f t="shared" si="0"/>
        <v>-0.1886703035019357</v>
      </c>
      <c r="N21" s="454">
        <f t="shared" si="0"/>
        <v>8.5516927788611974E-2</v>
      </c>
    </row>
    <row r="22" spans="1:14" x14ac:dyDescent="0.25">
      <c r="A22" s="304">
        <v>118.64261309742072</v>
      </c>
      <c r="B22" s="305" t="s">
        <v>33</v>
      </c>
      <c r="C22" s="306">
        <v>0.89461444176229965</v>
      </c>
      <c r="D22" s="463">
        <v>0.76918931545753655</v>
      </c>
      <c r="E22" s="307">
        <v>0.18845019063114482</v>
      </c>
      <c r="F22" s="454">
        <v>1.2485943228513565</v>
      </c>
      <c r="G22" s="306">
        <v>0.80681650253424408</v>
      </c>
      <c r="H22" s="463">
        <v>0.80280561476689449</v>
      </c>
      <c r="I22" s="307">
        <v>0.2657478733106719</v>
      </c>
      <c r="J22" s="454">
        <v>0.92332176999385285</v>
      </c>
      <c r="K22" s="306">
        <f t="shared" si="0"/>
        <v>-8.7797939228055566E-2</v>
      </c>
      <c r="L22" s="463">
        <f t="shared" si="0"/>
        <v>3.3616299309357944E-2</v>
      </c>
      <c r="M22" s="307">
        <f t="shared" si="0"/>
        <v>7.729768267952708E-2</v>
      </c>
      <c r="N22" s="454">
        <f t="shared" si="0"/>
        <v>-0.32527255285750367</v>
      </c>
    </row>
    <row r="23" spans="1:14" x14ac:dyDescent="0.25">
      <c r="A23" s="316">
        <v>188.38084498559172</v>
      </c>
      <c r="B23" s="317" t="s">
        <v>107</v>
      </c>
      <c r="C23" s="318">
        <v>-1.4439883561873437</v>
      </c>
      <c r="D23" s="465">
        <v>-1.1571559514831289</v>
      </c>
      <c r="E23" s="319">
        <v>-0.55801528782472509</v>
      </c>
      <c r="F23" s="458">
        <v>-0.60811343940694773</v>
      </c>
      <c r="G23" s="318">
        <v>-1.2981782106213655</v>
      </c>
      <c r="H23" s="465">
        <v>-1.0000223946506881</v>
      </c>
      <c r="I23" s="319">
        <v>-0.77593463181893441</v>
      </c>
      <c r="J23" s="458">
        <v>-0.70738317019977326</v>
      </c>
      <c r="K23" s="318">
        <f t="shared" si="0"/>
        <v>0.14581014556597816</v>
      </c>
      <c r="L23" s="465">
        <f t="shared" si="0"/>
        <v>0.15713355683244079</v>
      </c>
      <c r="M23" s="319">
        <f t="shared" si="0"/>
        <v>-0.21791934399420931</v>
      </c>
      <c r="N23" s="458">
        <f t="shared" si="0"/>
        <v>-9.9269730792825528E-2</v>
      </c>
    </row>
  </sheetData>
  <mergeCells count="8">
    <mergeCell ref="A5:A6"/>
    <mergeCell ref="H1:N1"/>
    <mergeCell ref="C2:F2"/>
    <mergeCell ref="B3:B6"/>
    <mergeCell ref="C3:J3"/>
    <mergeCell ref="K3:N4"/>
    <mergeCell ref="C4:F4"/>
    <mergeCell ref="G4:J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MK29"/>
  <sheetViews>
    <sheetView showGridLines="0" workbookViewId="0">
      <selection activeCell="G20" sqref="F20:G20"/>
    </sheetView>
  </sheetViews>
  <sheetFormatPr baseColWidth="10" defaultColWidth="8.88671875" defaultRowHeight="13.2" x14ac:dyDescent="0.25"/>
  <cols>
    <col min="1" max="1" width="11.44140625" style="321" customWidth="1"/>
    <col min="2" max="2" width="48.5546875" style="322" customWidth="1"/>
    <col min="3" max="14" width="5.6640625" style="321" customWidth="1"/>
    <col min="15" max="1025" width="8.88671875" style="321"/>
  </cols>
  <sheetData>
    <row r="1" spans="1:1025" x14ac:dyDescent="0.25">
      <c r="A1" s="279" t="s">
        <v>108</v>
      </c>
      <c r="B1" s="320"/>
      <c r="C1" s="320"/>
      <c r="D1" s="320"/>
      <c r="E1" s="320"/>
      <c r="F1"/>
      <c r="G1"/>
      <c r="H1"/>
      <c r="I1"/>
      <c r="J1"/>
      <c r="K1"/>
      <c r="L1"/>
      <c r="M1"/>
      <c r="N1"/>
      <c r="O1"/>
      <c r="P1"/>
      <c r="Q1"/>
    </row>
    <row r="2" spans="1:1025" x14ac:dyDescent="0.25">
      <c r="A2" s="466"/>
      <c r="B2" s="320"/>
      <c r="C2" s="320"/>
      <c r="D2" s="320"/>
      <c r="E2" s="320"/>
      <c r="F2"/>
      <c r="G2"/>
      <c r="H2"/>
      <c r="I2"/>
      <c r="J2"/>
      <c r="K2"/>
      <c r="L2"/>
      <c r="M2"/>
      <c r="N2"/>
      <c r="O2"/>
      <c r="P2"/>
      <c r="Q2"/>
    </row>
    <row r="3" spans="1:1025" ht="22.5" customHeight="1" x14ac:dyDescent="0.25">
      <c r="A3" s="491" t="s">
        <v>101</v>
      </c>
      <c r="B3" s="543"/>
      <c r="C3" s="536" t="s">
        <v>120</v>
      </c>
      <c r="D3" s="536"/>
      <c r="E3" s="536"/>
      <c r="F3" s="536"/>
      <c r="G3" s="536"/>
      <c r="H3" s="536"/>
      <c r="I3" s="536"/>
      <c r="J3" s="536"/>
      <c r="K3" s="538" t="s">
        <v>100</v>
      </c>
      <c r="L3" s="538"/>
      <c r="M3" s="538"/>
      <c r="N3" s="538"/>
      <c r="O3" s="322"/>
      <c r="P3" s="322"/>
      <c r="Q3"/>
    </row>
    <row r="4" spans="1:1025" ht="22.5" customHeight="1" x14ac:dyDescent="0.25">
      <c r="A4" s="491" t="s">
        <v>115</v>
      </c>
      <c r="B4" s="543"/>
      <c r="C4" s="541" t="s">
        <v>115</v>
      </c>
      <c r="D4" s="541"/>
      <c r="E4" s="541"/>
      <c r="F4" s="541"/>
      <c r="G4" s="541" t="s">
        <v>118</v>
      </c>
      <c r="H4" s="541"/>
      <c r="I4" s="541"/>
      <c r="J4" s="541"/>
      <c r="K4" s="540"/>
      <c r="L4" s="540"/>
      <c r="M4" s="540"/>
      <c r="N4" s="540"/>
      <c r="O4" s="322"/>
      <c r="P4" s="322"/>
      <c r="Q4"/>
    </row>
    <row r="5" spans="1:1025" ht="12" customHeight="1" x14ac:dyDescent="0.25">
      <c r="A5" s="546" t="s">
        <v>117</v>
      </c>
      <c r="B5" s="543"/>
      <c r="C5" s="492">
        <v>2021</v>
      </c>
      <c r="D5" s="493"/>
      <c r="E5" s="493">
        <v>2022</v>
      </c>
      <c r="F5" s="494"/>
      <c r="G5" s="492">
        <v>2021</v>
      </c>
      <c r="H5" s="493"/>
      <c r="I5" s="493">
        <v>2022</v>
      </c>
      <c r="J5" s="494"/>
      <c r="K5" s="492">
        <v>2021</v>
      </c>
      <c r="L5" s="544">
        <v>2022</v>
      </c>
      <c r="M5" s="544"/>
      <c r="N5" s="545"/>
      <c r="O5" s="322"/>
      <c r="P5" s="322"/>
      <c r="Q5"/>
    </row>
    <row r="6" spans="1:1025" ht="12" customHeight="1" x14ac:dyDescent="0.25">
      <c r="A6" s="546"/>
      <c r="B6" s="543"/>
      <c r="C6" s="286" t="s">
        <v>21</v>
      </c>
      <c r="D6" s="286" t="s">
        <v>18</v>
      </c>
      <c r="E6" s="287" t="s">
        <v>19</v>
      </c>
      <c r="F6" s="449" t="s">
        <v>20</v>
      </c>
      <c r="G6" s="286" t="s">
        <v>21</v>
      </c>
      <c r="H6" s="286" t="s">
        <v>18</v>
      </c>
      <c r="I6" s="287" t="s">
        <v>19</v>
      </c>
      <c r="J6" s="449" t="s">
        <v>20</v>
      </c>
      <c r="K6" s="286" t="s">
        <v>21</v>
      </c>
      <c r="L6" s="286" t="s">
        <v>18</v>
      </c>
      <c r="M6" s="287" t="s">
        <v>19</v>
      </c>
      <c r="N6" s="449" t="s">
        <v>20</v>
      </c>
      <c r="O6" s="322"/>
      <c r="P6" s="322"/>
      <c r="Q6"/>
      <c r="R6"/>
      <c r="S6"/>
    </row>
    <row r="7" spans="1:1025" x14ac:dyDescent="0.25">
      <c r="A7" s="314">
        <v>549.43902820203948</v>
      </c>
      <c r="B7" s="323" t="s">
        <v>52</v>
      </c>
      <c r="C7" s="290">
        <v>-1.8691156462523031</v>
      </c>
      <c r="D7" s="459">
        <v>-2.8378248616207089</v>
      </c>
      <c r="E7" s="291">
        <v>-3.407073074600472</v>
      </c>
      <c r="F7" s="467">
        <v>0.52381672644575616</v>
      </c>
      <c r="G7" s="290">
        <v>-1.7692077760983882</v>
      </c>
      <c r="H7" s="459">
        <v>-2.9543420639102176</v>
      </c>
      <c r="I7" s="291">
        <v>-3.3459631764998923</v>
      </c>
      <c r="J7" s="467">
        <v>0.47166708664131374</v>
      </c>
      <c r="K7" s="290">
        <v>0.20986219266563233</v>
      </c>
      <c r="L7" s="459">
        <v>-0.10300498642095235</v>
      </c>
      <c r="M7" s="291">
        <v>-0.1358486850155356</v>
      </c>
      <c r="N7" s="467">
        <v>-5.1155131297661027E-3</v>
      </c>
      <c r="O7" s="324"/>
      <c r="P7" s="325"/>
      <c r="Q7"/>
      <c r="R7"/>
      <c r="S7"/>
    </row>
    <row r="8" spans="1:1025" ht="18.75" customHeight="1" x14ac:dyDescent="0.25">
      <c r="A8" s="304">
        <v>322.96690289622541</v>
      </c>
      <c r="B8" s="326" t="s">
        <v>109</v>
      </c>
      <c r="C8" s="327">
        <v>-4.5857289461742381</v>
      </c>
      <c r="D8" s="471">
        <v>-5.5282595744209662</v>
      </c>
      <c r="E8" s="502">
        <v>-1.9649470765542076</v>
      </c>
      <c r="F8" s="468">
        <v>0.81373024092635049</v>
      </c>
      <c r="G8" s="327">
        <v>-4.3810088920346892</v>
      </c>
      <c r="H8" s="471">
        <v>-5.7471275813249152</v>
      </c>
      <c r="I8" s="502">
        <v>-1.8686748029778601</v>
      </c>
      <c r="J8" s="468">
        <v>0.70796958733983295</v>
      </c>
      <c r="K8" s="327">
        <v>0.28548918504378218</v>
      </c>
      <c r="L8" s="471">
        <v>-0.14370203302158091</v>
      </c>
      <c r="M8" s="502">
        <v>-0.19028711398997031</v>
      </c>
      <c r="N8" s="468">
        <v>-1.3980246705852739E-2</v>
      </c>
      <c r="O8" s="324"/>
      <c r="P8" s="324"/>
      <c r="Q8"/>
      <c r="R8"/>
      <c r="S8"/>
    </row>
    <row r="9" spans="1:1025" ht="18.75" customHeight="1" x14ac:dyDescent="0.25">
      <c r="A9" s="304">
        <v>65.774395960625327</v>
      </c>
      <c r="B9" s="326" t="s">
        <v>110</v>
      </c>
      <c r="C9" s="327">
        <v>-1.7358163055081313</v>
      </c>
      <c r="D9" s="471">
        <v>4.8552847094774174</v>
      </c>
      <c r="E9" s="502">
        <v>-5.4118882826562231</v>
      </c>
      <c r="F9" s="468">
        <v>5.0913571554754924</v>
      </c>
      <c r="G9" s="327">
        <v>-1.7668827555536804</v>
      </c>
      <c r="H9" s="471">
        <v>4.7810657093175779</v>
      </c>
      <c r="I9" s="502">
        <v>-5.385736158147151</v>
      </c>
      <c r="J9" s="468">
        <v>5.17398654804669</v>
      </c>
      <c r="K9" s="327">
        <v>6.1230251633786814E-2</v>
      </c>
      <c r="L9" s="471">
        <v>-7.6113305155857347E-2</v>
      </c>
      <c r="M9" s="502">
        <v>-0.11037242008483439</v>
      </c>
      <c r="N9" s="468">
        <v>0.11729352084519218</v>
      </c>
      <c r="O9" s="324"/>
      <c r="P9" s="324"/>
      <c r="Q9"/>
      <c r="R9"/>
      <c r="S9"/>
    </row>
    <row r="10" spans="1:1025" ht="18.75" customHeight="1" x14ac:dyDescent="0.25">
      <c r="A10" s="304">
        <v>160.69772934518869</v>
      </c>
      <c r="B10" s="326" t="s">
        <v>55</v>
      </c>
      <c r="C10" s="327">
        <v>3.9864927011754507</v>
      </c>
      <c r="D10" s="471">
        <v>-0.27020138789916304</v>
      </c>
      <c r="E10" s="502">
        <v>-5.3653913241863629</v>
      </c>
      <c r="F10" s="468">
        <v>-1.7908780549191363</v>
      </c>
      <c r="G10" s="327">
        <v>3.9039805058867558</v>
      </c>
      <c r="H10" s="471">
        <v>-0.18861404627820896</v>
      </c>
      <c r="I10" s="502">
        <v>-5.3549381948353245</v>
      </c>
      <c r="J10" s="468">
        <v>-1.7884866055021731</v>
      </c>
      <c r="K10" s="327">
        <v>5.7145190348803609E-2</v>
      </c>
      <c r="L10" s="471">
        <v>-1.136761798590058E-2</v>
      </c>
      <c r="M10" s="502">
        <v>-1.7612975974244494E-2</v>
      </c>
      <c r="N10" s="468">
        <v>-3.8064121681190777E-2</v>
      </c>
      <c r="O10" s="324"/>
      <c r="P10" s="324"/>
      <c r="Q10"/>
      <c r="R10"/>
      <c r="S10"/>
    </row>
    <row r="11" spans="1:1025" x14ac:dyDescent="0.25">
      <c r="A11" s="308"/>
      <c r="B11" s="323" t="s">
        <v>56</v>
      </c>
      <c r="C11" s="327"/>
      <c r="D11" s="472"/>
      <c r="E11" s="503"/>
      <c r="F11" s="469"/>
      <c r="G11" s="327"/>
      <c r="H11" s="472"/>
      <c r="I11" s="503"/>
      <c r="J11" s="469"/>
      <c r="K11" s="327"/>
      <c r="L11" s="472"/>
      <c r="M11" s="503"/>
      <c r="N11" s="469"/>
      <c r="O11" s="324"/>
      <c r="P11" s="325"/>
      <c r="Q11"/>
      <c r="R11"/>
      <c r="S11"/>
    </row>
    <row r="12" spans="1:1025" ht="18.75" customHeight="1" x14ac:dyDescent="0.25">
      <c r="A12" s="304">
        <v>28.519910279768332</v>
      </c>
      <c r="B12" s="326" t="s">
        <v>111</v>
      </c>
      <c r="C12" s="327">
        <v>-1.8349902653385257</v>
      </c>
      <c r="D12" s="471">
        <v>1.9696493921119653</v>
      </c>
      <c r="E12" s="502">
        <v>-0.50822937179513461</v>
      </c>
      <c r="F12" s="468">
        <v>-5.1623390699795921</v>
      </c>
      <c r="G12" s="327">
        <v>-2.0967599672453838</v>
      </c>
      <c r="H12" s="471">
        <v>1.7282289245178257</v>
      </c>
      <c r="I12" s="502">
        <v>-0.29714072540602604</v>
      </c>
      <c r="J12" s="468">
        <v>-4.8618351462357809</v>
      </c>
      <c r="K12" s="327">
        <v>-0.2527285439970256</v>
      </c>
      <c r="L12" s="471">
        <v>-0.11123387006402119</v>
      </c>
      <c r="M12" s="502">
        <v>-0.2369645123762778</v>
      </c>
      <c r="N12" s="468">
        <v>0.55282265221092719</v>
      </c>
      <c r="O12" s="324"/>
      <c r="P12" s="324"/>
      <c r="Q12" s="328"/>
    </row>
    <row r="13" spans="1:1025" ht="18.75" customHeight="1" x14ac:dyDescent="0.25">
      <c r="A13" s="304">
        <v>24.414468719082002</v>
      </c>
      <c r="B13" s="326" t="s">
        <v>112</v>
      </c>
      <c r="C13" s="327">
        <v>1.3224320805929048</v>
      </c>
      <c r="D13" s="471">
        <v>4.0736242361037416</v>
      </c>
      <c r="E13" s="502">
        <v>-3.0590438509285502</v>
      </c>
      <c r="F13" s="468">
        <v>0.58649546411026399</v>
      </c>
      <c r="G13" s="327">
        <v>1.445121189369432</v>
      </c>
      <c r="H13" s="471">
        <v>3.9531398673953677</v>
      </c>
      <c r="I13" s="502">
        <v>-3.1042858132235693</v>
      </c>
      <c r="J13" s="468">
        <v>0.61006401217786022</v>
      </c>
      <c r="K13" s="327">
        <v>0.1168192747141229</v>
      </c>
      <c r="L13" s="471">
        <v>-5.3846970491091994E-2</v>
      </c>
      <c r="M13" s="502">
        <v>-0.19763998953538042</v>
      </c>
      <c r="N13" s="468">
        <v>0.11474043978103632</v>
      </c>
      <c r="O13" s="324"/>
      <c r="P13" s="324"/>
      <c r="Q13" s="328"/>
    </row>
    <row r="14" spans="1:1025" x14ac:dyDescent="0.25">
      <c r="A14" s="329">
        <v>602.3734072008898</v>
      </c>
      <c r="B14" s="323" t="s">
        <v>59</v>
      </c>
      <c r="C14" s="330">
        <v>-1.7504736784338657</v>
      </c>
      <c r="D14" s="473">
        <v>-2.352385378291201</v>
      </c>
      <c r="E14" s="504">
        <v>-3.2519750922836583</v>
      </c>
      <c r="F14" s="470">
        <v>0.24179152914338187</v>
      </c>
      <c r="G14" s="330">
        <v>-1.6666557586395589</v>
      </c>
      <c r="H14" s="473">
        <v>-2.4749119701645022</v>
      </c>
      <c r="I14" s="504">
        <v>-3.1880899804834666</v>
      </c>
      <c r="J14" s="470">
        <v>0.21038626715236214</v>
      </c>
      <c r="K14" s="330">
        <v>0.18799087772312717</v>
      </c>
      <c r="L14" s="473">
        <v>-0.10185127197975463</v>
      </c>
      <c r="M14" s="504">
        <v>-0.14247272159307256</v>
      </c>
      <c r="N14" s="470">
        <v>2.4536018020237527E-2</v>
      </c>
      <c r="O14" s="542"/>
      <c r="P14" s="542"/>
      <c r="Q14" s="328"/>
    </row>
    <row r="15" spans="1:1025" x14ac:dyDescent="0.25">
      <c r="A15" s="331"/>
      <c r="B15" s="332"/>
      <c r="C15" s="333"/>
      <c r="D15" s="334"/>
      <c r="E15" s="334"/>
      <c r="F15" s="334"/>
      <c r="G15" s="335"/>
      <c r="H15" s="334"/>
      <c r="I15" s="334"/>
      <c r="J15" s="334"/>
      <c r="K15" s="336"/>
      <c r="L15" s="337"/>
      <c r="M15" s="337"/>
      <c r="N15" s="337"/>
      <c r="O15" s="322"/>
      <c r="P15" s="236"/>
      <c r="Q15"/>
    </row>
    <row r="16" spans="1:1025" ht="36.75" customHeight="1" x14ac:dyDescent="0.25">
      <c r="A16" s="322"/>
      <c r="B16"/>
      <c r="C16"/>
      <c r="O16" s="322"/>
      <c r="P16" s="322"/>
      <c r="ALX16"/>
      <c r="ALY16"/>
      <c r="ALZ16"/>
      <c r="AMA16"/>
      <c r="AMB16"/>
      <c r="AMC16"/>
      <c r="AMD16"/>
      <c r="AME16"/>
      <c r="AMF16"/>
      <c r="AMG16"/>
      <c r="AMH16"/>
      <c r="AMI16"/>
      <c r="AMJ16"/>
      <c r="AMK16"/>
    </row>
    <row r="17" spans="1:1025" ht="23.25" customHeight="1" x14ac:dyDescent="0.25">
      <c r="A17" s="322"/>
      <c r="B17"/>
      <c r="C17"/>
      <c r="ALX17"/>
      <c r="ALY17"/>
      <c r="ALZ17"/>
      <c r="AMA17"/>
      <c r="AMB17"/>
      <c r="AMC17"/>
      <c r="AMD17"/>
      <c r="AME17"/>
      <c r="AMF17"/>
      <c r="AMG17"/>
      <c r="AMH17"/>
      <c r="AMI17"/>
      <c r="AMJ17"/>
      <c r="AMK17"/>
    </row>
    <row r="18" spans="1:1025" ht="23.25" customHeight="1" x14ac:dyDescent="0.25">
      <c r="A18" s="322"/>
      <c r="B18"/>
      <c r="C18"/>
      <c r="ALX18"/>
      <c r="ALY18"/>
      <c r="ALZ18"/>
      <c r="AMA18"/>
      <c r="AMB18"/>
      <c r="AMC18"/>
      <c r="AMD18"/>
      <c r="AME18"/>
      <c r="AMF18"/>
      <c r="AMG18"/>
      <c r="AMH18"/>
      <c r="AMI18"/>
      <c r="AMJ18"/>
      <c r="AMK18"/>
    </row>
    <row r="19" spans="1:1025" ht="12" customHeight="1" x14ac:dyDescent="0.25">
      <c r="A19" s="322"/>
      <c r="B19"/>
      <c r="C19"/>
      <c r="ALX19"/>
      <c r="ALY19"/>
      <c r="ALZ19"/>
      <c r="AMA19"/>
      <c r="AMB19"/>
      <c r="AMC19"/>
      <c r="AMD19"/>
      <c r="AME19"/>
      <c r="AMF19"/>
      <c r="AMG19"/>
      <c r="AMH19"/>
      <c r="AMI19"/>
      <c r="AMJ19"/>
      <c r="AMK19"/>
    </row>
    <row r="20" spans="1:1025" ht="12" customHeight="1" x14ac:dyDescent="0.25">
      <c r="A20" s="322"/>
      <c r="B20"/>
      <c r="C20"/>
      <c r="ALX20"/>
      <c r="ALY20"/>
      <c r="ALZ20"/>
      <c r="AMA20"/>
      <c r="AMB20"/>
      <c r="AMC20"/>
      <c r="AMD20"/>
      <c r="AME20"/>
      <c r="AMF20"/>
      <c r="AMG20"/>
      <c r="AMH20"/>
      <c r="AMI20"/>
      <c r="AMJ20"/>
      <c r="AMK20"/>
    </row>
    <row r="21" spans="1:1025" ht="16.2" thickBot="1" x14ac:dyDescent="0.3">
      <c r="A21" s="338"/>
      <c r="B21" s="339"/>
      <c r="C21" s="338"/>
      <c r="ALX21"/>
      <c r="ALY21"/>
      <c r="ALZ21"/>
      <c r="AMA21"/>
      <c r="AMB21"/>
      <c r="AMC21"/>
      <c r="AMD21"/>
      <c r="AME21"/>
      <c r="AMF21"/>
      <c r="AMG21"/>
      <c r="AMH21"/>
      <c r="AMI21"/>
      <c r="AMJ21"/>
      <c r="AMK21"/>
    </row>
    <row r="22" spans="1:1025" ht="15.6" thickBot="1" x14ac:dyDescent="0.3">
      <c r="A22" s="340"/>
      <c r="B22" s="341"/>
      <c r="C22" s="340"/>
      <c r="ALX22"/>
      <c r="ALY22"/>
      <c r="ALZ22"/>
      <c r="AMA22"/>
      <c r="AMB22"/>
      <c r="AMC22"/>
      <c r="AMD22"/>
      <c r="AME22"/>
      <c r="AMF22"/>
      <c r="AMG22"/>
      <c r="AMH22"/>
      <c r="AMI22"/>
      <c r="AMJ22"/>
      <c r="AMK22"/>
    </row>
    <row r="23" spans="1:1025" ht="15.6" thickBot="1" x14ac:dyDescent="0.3">
      <c r="A23" s="340"/>
      <c r="B23" s="341"/>
      <c r="C23" s="340"/>
      <c r="ALX23"/>
      <c r="ALY23"/>
      <c r="ALZ23"/>
      <c r="AMA23"/>
      <c r="AMB23"/>
      <c r="AMC23"/>
      <c r="AMD23"/>
      <c r="AME23"/>
      <c r="AMF23"/>
      <c r="AMG23"/>
      <c r="AMH23"/>
      <c r="AMI23"/>
      <c r="AMJ23"/>
      <c r="AMK23"/>
    </row>
    <row r="24" spans="1:1025" ht="15.6" thickBot="1" x14ac:dyDescent="0.3">
      <c r="A24" s="340"/>
      <c r="B24" s="341"/>
      <c r="C24" s="340"/>
      <c r="ALX24"/>
      <c r="ALY24"/>
      <c r="ALZ24"/>
      <c r="AMA24"/>
      <c r="AMB24"/>
      <c r="AMC24"/>
      <c r="AMD24"/>
      <c r="AME24"/>
      <c r="AMF24"/>
      <c r="AMG24"/>
      <c r="AMH24"/>
      <c r="AMI24"/>
      <c r="AMJ24"/>
      <c r="AMK24"/>
    </row>
    <row r="25" spans="1:1025" ht="15.6" thickBot="1" x14ac:dyDescent="0.3">
      <c r="A25" s="340"/>
      <c r="B25" s="341"/>
      <c r="C25" s="340"/>
      <c r="ALX25"/>
      <c r="ALY25"/>
      <c r="ALZ25"/>
      <c r="AMA25"/>
      <c r="AMB25"/>
      <c r="AMC25"/>
      <c r="AMD25"/>
      <c r="AME25"/>
      <c r="AMF25"/>
      <c r="AMG25"/>
      <c r="AMH25"/>
      <c r="AMI25"/>
      <c r="AMJ25"/>
      <c r="AMK25"/>
    </row>
    <row r="26" spans="1:1025" ht="15.6" thickBot="1" x14ac:dyDescent="0.3">
      <c r="A26" s="340"/>
      <c r="B26" s="341"/>
      <c r="C26" s="340"/>
      <c r="ALX26"/>
      <c r="ALY26"/>
      <c r="ALZ26"/>
      <c r="AMA26"/>
      <c r="AMB26"/>
      <c r="AMC26"/>
      <c r="AMD26"/>
      <c r="AME26"/>
      <c r="AMF26"/>
      <c r="AMG26"/>
      <c r="AMH26"/>
      <c r="AMI26"/>
      <c r="AMJ26"/>
      <c r="AMK26"/>
    </row>
    <row r="27" spans="1:1025" ht="15.6" thickBot="1" x14ac:dyDescent="0.3">
      <c r="A27" s="340"/>
      <c r="B27" s="341"/>
      <c r="C27" s="340"/>
      <c r="ALX27"/>
      <c r="ALY27"/>
      <c r="ALZ27"/>
      <c r="AMA27"/>
      <c r="AMB27"/>
      <c r="AMC27"/>
      <c r="AMD27"/>
      <c r="AME27"/>
      <c r="AMF27"/>
      <c r="AMG27"/>
      <c r="AMH27"/>
      <c r="AMI27"/>
      <c r="AMJ27"/>
      <c r="AMK27"/>
    </row>
    <row r="28" spans="1:1025" ht="15.6" thickBot="1" x14ac:dyDescent="0.3">
      <c r="A28" s="342"/>
      <c r="B28" s="341"/>
      <c r="C28" s="340"/>
      <c r="ALX28"/>
      <c r="ALY28"/>
      <c r="ALZ28"/>
      <c r="AMA28"/>
      <c r="AMB28"/>
      <c r="AMC28"/>
      <c r="AMD28"/>
      <c r="AME28"/>
      <c r="AMF28"/>
      <c r="AMG28"/>
      <c r="AMH28"/>
      <c r="AMI28"/>
      <c r="AMJ28"/>
      <c r="AMK28"/>
    </row>
    <row r="29" spans="1:1025" x14ac:dyDescent="0.25">
      <c r="B29" s="321"/>
      <c r="ALX29"/>
      <c r="ALY29"/>
      <c r="ALZ29"/>
      <c r="AMA29"/>
      <c r="AMB29"/>
      <c r="AMC29"/>
      <c r="AMD29"/>
      <c r="AME29"/>
      <c r="AMF29"/>
      <c r="AMG29"/>
      <c r="AMH29"/>
      <c r="AMI29"/>
      <c r="AMJ29"/>
      <c r="AMK29"/>
    </row>
  </sheetData>
  <mergeCells count="8">
    <mergeCell ref="A5:A6"/>
    <mergeCell ref="O14:P14"/>
    <mergeCell ref="B3:B6"/>
    <mergeCell ref="C3:J3"/>
    <mergeCell ref="K3:N4"/>
    <mergeCell ref="C4:F4"/>
    <mergeCell ref="G4:J4"/>
    <mergeCell ref="L5: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55</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Lisez-moi</vt:lpstr>
      <vt:lpstr>Emploi salarié</vt:lpstr>
      <vt:lpstr>Marché du travail</vt:lpstr>
      <vt:lpstr>Données révisées Emploi</vt:lpstr>
      <vt:lpstr>Données révisées Marché du trvl</vt:lpstr>
      <vt:lpstr>'Emploi salarié'!Impression_des_titres</vt:lpstr>
      <vt:lpstr>'Marché du travail'!Impression_des_titres</vt:lpstr>
      <vt:lpstr>'Marché du travail'!OLE_LINK1</vt:lpstr>
      <vt:lpstr>'Emploi salarié'!Print_Area_0</vt:lpstr>
      <vt:lpstr>'Marché du travail'!Print_Area_0</vt:lpstr>
      <vt:lpstr>'Emploi salarié'!Print_Titles_0</vt:lpstr>
      <vt:lpstr>'Marché du travail'!Print_Titles_0</vt:lpstr>
      <vt:lpstr>'Emploi salarié'!Zone_d_impression</vt:lpstr>
      <vt:lpstr>'Marché du travail'!Zone_d_impression</vt:lpstr>
    </vt:vector>
  </TitlesOfParts>
  <Company>MTE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Emploi salarié et marché du travail dans les transports au 4ième trimestre 2022</dc:title>
  <dc:subject>L'emploi dans les transports</dc:subject>
  <dc:creator>SDES</dc:creator>
  <cp:keywords>emploi salarié, transport, marché du travail</cp:keywords>
  <dc:description/>
  <cp:lastModifiedBy>DUMAS Morgane</cp:lastModifiedBy>
  <cp:revision>9</cp:revision>
  <cp:lastPrinted>2017-07-05T16:26:21Z</cp:lastPrinted>
  <dcterms:created xsi:type="dcterms:W3CDTF">2009-11-09T09:47:55Z</dcterms:created>
  <dcterms:modified xsi:type="dcterms:W3CDTF">2023-03-30T09:25:02Z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METL</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