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INTERNET\Thème Transports\Transport ferroviaire de marchandises\2023\"/>
    </mc:Choice>
  </mc:AlternateContent>
  <bookViews>
    <workbookView xWindow="0" yWindow="0" windowWidth="23040" windowHeight="8040" tabRatio="902"/>
  </bookViews>
  <sheets>
    <sheet name="Lisez-moi" sheetId="1" r:id="rId1"/>
    <sheet name="1_Parts_modales_marchandises" sheetId="15" r:id="rId2"/>
    <sheet name="2_Type_Transport" sheetId="2" r:id="rId3"/>
    <sheet name="3_Origine_FR_tkm" sheetId="20" r:id="rId4"/>
    <sheet name="4_Origine_FR_tonnes" sheetId="21" r:id="rId5"/>
    <sheet name="5_Destination_FR_tkm" sheetId="22" r:id="rId6"/>
    <sheet name="6_Destination_FR_tonnes" sheetId="23" r:id="rId7"/>
    <sheet name="7_Origine_FR_march_tkm" sheetId="24" r:id="rId8"/>
    <sheet name="8_Origine_FR_march_tonnes" sheetId="25" r:id="rId9"/>
    <sheet name="9_Destination_FR_march_tkm" sheetId="26" r:id="rId10"/>
    <sheet name="10_Destination_FR_march_tonnes" sheetId="27" r:id="rId11"/>
    <sheet name="11_National_tkm" sheetId="18" r:id="rId12"/>
    <sheet name="12_National_tonnes" sheetId="19" r:id="rId13"/>
    <sheet name="13_International_tkm" sheetId="16" r:id="rId14"/>
    <sheet name="14_International_tonnes" sheetId="17" r:id="rId15"/>
    <sheet name="15_Trainskm_Tonnage_Distance" sheetId="8" r:id="rId16"/>
    <sheet name="16_Transport_combine" sheetId="9" r:id="rId17"/>
    <sheet name="17_Transport_combine_type" sheetId="14" r:id="rId18"/>
    <sheet name="18_Produit" sheetId="10" r:id="rId19"/>
    <sheet name="19_Marchandises_dangereuses" sheetId="13" r:id="rId20"/>
    <sheet name="20_Mensuel_Type" sheetId="12" r:id="rId21"/>
  </sheets>
  <definedNames>
    <definedName name="date_var">NA()</definedName>
    <definedName name="décalage">NA()</definedName>
  </definedNames>
  <calcPr calcId="162913"/>
</workbook>
</file>

<file path=xl/calcChain.xml><?xml version="1.0" encoding="utf-8"?>
<calcChain xmlns="http://schemas.openxmlformats.org/spreadsheetml/2006/main">
  <c r="C6" i="8" l="1"/>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B6"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B5" i="8"/>
</calcChain>
</file>

<file path=xl/sharedStrings.xml><?xml version="1.0" encoding="utf-8"?>
<sst xmlns="http://schemas.openxmlformats.org/spreadsheetml/2006/main" count="4741" uniqueCount="205">
  <si>
    <t>Définitions</t>
  </si>
  <si>
    <t>Contenu des onglets</t>
  </si>
  <si>
    <t>National</t>
  </si>
  <si>
    <t>International entrant</t>
  </si>
  <si>
    <t>International sortant</t>
  </si>
  <si>
    <t>Transit</t>
  </si>
  <si>
    <t>Total</t>
  </si>
  <si>
    <t>Total mouvements de trains (en millions de trains-kilomètres) (1)</t>
  </si>
  <si>
    <t>Source : données SNCF jusqu'en 2005 inclus ; SDES -  Enquête puis Collecte réglementaire auprès de l'ensemble des opérateurs ferroviaires depuis 2006</t>
  </si>
  <si>
    <t>Les données totales de 2006 à 2014 sont marginalement sous-estimées, suite à l'absence de données d'un acteur international du transport combiné sur cette période. Ainsi, les évolutions sur la partie International du trafic entre 2014 et 2015 sont surestimées à la hausse.</t>
  </si>
  <si>
    <t>(1) Les données peuvent marginalement contenir des mouvements non commerciaux avant 2016.</t>
  </si>
  <si>
    <t>Transport ferroviaire de marchandises par type de transport 1980 - 2021 (en millions de tonnes-kilomètres)</t>
  </si>
  <si>
    <t>Transport ferroviaire de marchandises par type de transport 1980- 2021 (en milliers de tonnes)</t>
  </si>
  <si>
    <t>Distance moyenne (en kilomètres)</t>
  </si>
  <si>
    <t>Tonnage moyen par train (en tonnes)</t>
  </si>
  <si>
    <t>Mouvements de trains, tonnage moyen par train et distance moyenne 1980 - 2021</t>
  </si>
  <si>
    <t>Conventionnel (1)</t>
  </si>
  <si>
    <t>Combiné (2)</t>
  </si>
  <si>
    <t>.</t>
  </si>
  <si>
    <t>(1) Trains entiers et autres transports par wagon</t>
  </si>
  <si>
    <t>(2) Transport multimodal (partie ferroviaire) avec UTI (Unité de Transport Intermodal)</t>
  </si>
  <si>
    <t>dont conteneurs et caisses mobiles</t>
  </si>
  <si>
    <t>n.d.</t>
  </si>
  <si>
    <t>Transport ferroviaire de marchandises par type de conditionnement 1980 - 2021 (en millions de tonnes-kilomètres)</t>
  </si>
  <si>
    <t>Transport ferroviaire de marchandises par type de conditionnement 1980 - 2021 (en milliers de tonnes)</t>
  </si>
  <si>
    <t>Produits de l'agriculture, de la chasse, de la forêt et de la pêche</t>
  </si>
  <si>
    <t>Houille et lignite ; pétrole brut et gaz naturel</t>
  </si>
  <si>
    <t>Minerais, tourbe et autres produits d'extraction</t>
  </si>
  <si>
    <t>Produits alimentaires, boissons et tabac</t>
  </si>
  <si>
    <t>Textiles, cuir et produits dérivés</t>
  </si>
  <si>
    <t>Bois, pâte à papier, papier et produits de l'édition</t>
  </si>
  <si>
    <t>Coke et produits pétroliers raffinés</t>
  </si>
  <si>
    <t>Produits chimiques, caoutchouc, plastique et combustible nucléaire</t>
  </si>
  <si>
    <t>Autres produits minéraux non métalliques</t>
  </si>
  <si>
    <t>Métaux de base, produits métalliques</t>
  </si>
  <si>
    <t>Machines et matériel n.c.a., produits des TIC et instruments de précision</t>
  </si>
  <si>
    <t>Matériel de transport</t>
  </si>
  <si>
    <t>Meubles ; autres produits manufacturés n.c.a.</t>
  </si>
  <si>
    <t>Matières premières secondaires; déchets</t>
  </si>
  <si>
    <t>Courrier, colis</t>
  </si>
  <si>
    <t>Équipement pour le transport de fret</t>
  </si>
  <si>
    <t>Déménagements; biens non marchands; véhicules en réparation</t>
  </si>
  <si>
    <t>Marchandises groupées</t>
  </si>
  <si>
    <t>Marchandises non identifiables</t>
  </si>
  <si>
    <t>Autres marchandises</t>
  </si>
  <si>
    <t>TOTAL</t>
  </si>
  <si>
    <t>Source : SDES -  Collecte réglementaire auprès de l'ensemble des opérateurs ferroviaires</t>
  </si>
  <si>
    <t>Répartition par produit (NST2007) du transport intérieur ferroviaire de marchandises 2008 - 2021 (en millions de tonnes-kilomètres)</t>
  </si>
  <si>
    <t>Transport ferroviaire mensuel de marchandises par type de transport 1994 - 2021 (en millions de tonnes-kilomètres)</t>
  </si>
  <si>
    <t>Année</t>
  </si>
  <si>
    <t>Mois</t>
  </si>
  <si>
    <t>International Entrant</t>
  </si>
  <si>
    <t>International Sortant</t>
  </si>
  <si>
    <t>01</t>
  </si>
  <si>
    <t>02</t>
  </si>
  <si>
    <t>03</t>
  </si>
  <si>
    <t>04</t>
  </si>
  <si>
    <t>05</t>
  </si>
  <si>
    <t>06</t>
  </si>
  <si>
    <t>07</t>
  </si>
  <si>
    <t>08</t>
  </si>
  <si>
    <t>09</t>
  </si>
  <si>
    <r>
      <t>La collecte auprès des entreprises ferroviaires est encadrée par les articles R1211-1 à R1211-15</t>
    </r>
    <r>
      <rPr>
        <vertAlign val="superscript"/>
        <sz val="8"/>
        <rFont val="Arial"/>
        <family val="2"/>
      </rPr>
      <t>1</t>
    </r>
    <r>
      <rPr>
        <sz val="8"/>
        <rFont val="Arial"/>
        <family val="2"/>
      </rPr>
      <t xml:space="preserve"> du Code des Transports codifiant l’accès aux informations relatives au trafic ferroviaire et aux données économiques nécessaires à la conduite d'études et de recherches, et par le règlement européen</t>
    </r>
    <r>
      <rPr>
        <vertAlign val="superscript"/>
        <sz val="8"/>
        <rFont val="Arial"/>
        <family val="2"/>
      </rPr>
      <t>2</t>
    </r>
    <r>
      <rPr>
        <sz val="8"/>
        <rFont val="Arial"/>
        <family val="2"/>
      </rPr>
      <t xml:space="preserve"> sur les statistiques relatives au transport ferroviaire.
Ce dispositif réglementaire de collecte permet de recueillir des informations sur l’activité des entreprises ferroviaires. </t>
    </r>
  </si>
  <si>
    <t>Source</t>
  </si>
  <si>
    <t>Transport Combiné ferroviaire de marchandises par type de transport 2016 - 2021 (en millions de tonnes-kilomètres)</t>
  </si>
  <si>
    <t>Total Combiné</t>
  </si>
  <si>
    <t>Source : SDES -  Enquête puis Collecte réglementaire auprès de l'ensemble des opérateurs ferroviaires depuis 2006</t>
  </si>
  <si>
    <t>Transport ferroviaire</t>
  </si>
  <si>
    <t>Transport fluvial</t>
  </si>
  <si>
    <t>Transport routier (1)</t>
  </si>
  <si>
    <t>Sources : SDES, collecte réglementaire auprès des opérateurs ferroviaires ; SDES, enquête TRM ; Eurostat, TRM-EU ; VNF</t>
  </si>
  <si>
    <t xml:space="preserve">Champ : pour l'ensemble des modes, il s'agit des tonnes-kilomètres réalisées sur le territoire français (transport intérieur). </t>
  </si>
  <si>
    <t>(1) Camions de plus de 3,5 tonnes de PTAC et tracteurs routiers de 5 tonnes de PTRA ou plus.</t>
  </si>
  <si>
    <r>
      <rPr>
        <i/>
        <vertAlign val="superscript"/>
        <sz val="8"/>
        <color theme="10"/>
        <rFont val="Arial"/>
        <family val="2"/>
      </rPr>
      <t>2</t>
    </r>
    <r>
      <rPr>
        <i/>
        <sz val="8"/>
        <color theme="10"/>
        <rFont val="Arial"/>
        <family val="2"/>
      </rPr>
      <t xml:space="preserve"> https://eur-lex.europa.eu/legal-content/FR/ALL/?uri=CELEX:32018R0643</t>
    </r>
  </si>
  <si>
    <r>
      <rPr>
        <i/>
        <vertAlign val="superscript"/>
        <sz val="8"/>
        <color theme="10"/>
        <rFont val="Arial"/>
        <family val="2"/>
      </rPr>
      <t>1</t>
    </r>
    <r>
      <rPr>
        <i/>
        <sz val="8"/>
        <color theme="10"/>
        <rFont val="Arial"/>
        <family val="2"/>
      </rPr>
      <t xml:space="preserve"> https://www.legifrance.gouv.fr/codes/section_lc/LEGITEXT000023086525/LEGISCTA000028996315/#LEGISCTA000028996315</t>
    </r>
  </si>
  <si>
    <t>Part modales (en % des tonnes-kilomètres)</t>
  </si>
  <si>
    <t>Code RID</t>
  </si>
  <si>
    <t>Libellé RID</t>
  </si>
  <si>
    <t>5.1</t>
  </si>
  <si>
    <t>6.1</t>
  </si>
  <si>
    <t>Gaz comprimés, liquéfiés ou dissous sous pression</t>
  </si>
  <si>
    <t>Matières liquides inflammables</t>
  </si>
  <si>
    <t>Matières comburantes</t>
  </si>
  <si>
    <t>Matières toxiques</t>
  </si>
  <si>
    <t>Matières corrosives</t>
  </si>
  <si>
    <t>Autres</t>
  </si>
  <si>
    <t>TOTAL Marchandises Dangereuses</t>
  </si>
  <si>
    <t>-</t>
  </si>
  <si>
    <t>Autres contient :</t>
  </si>
  <si>
    <t>1 - Matières et objets explosibles</t>
  </si>
  <si>
    <t>4.1 - Matières solides inflammables</t>
  </si>
  <si>
    <t>4.2 - Matières sujettes à l'inflammation spontanée</t>
  </si>
  <si>
    <t>4.3 - Matières qui, au contact de l'eau, dégagent des gaz inflammables</t>
  </si>
  <si>
    <t>5.2 - Peroxydes organiques</t>
  </si>
  <si>
    <t>7 - Matières radioactives</t>
  </si>
  <si>
    <t>9 - Matières et objets dangereux divers</t>
  </si>
  <si>
    <t>Il n'y a pas de 6.2 - Matières infectieuses</t>
  </si>
  <si>
    <t>Pays d'origine</t>
  </si>
  <si>
    <t>Type de transport</t>
  </si>
  <si>
    <t>Source : SDES -  Enquête puis Collecte réglementaire auprès de l'ensemble des opérateurs ferroviaires</t>
  </si>
  <si>
    <t>Allemagne</t>
  </si>
  <si>
    <t>France</t>
  </si>
  <si>
    <t>Autriche</t>
  </si>
  <si>
    <t>Belgique</t>
  </si>
  <si>
    <t>Bulgarie</t>
  </si>
  <si>
    <t>S</t>
  </si>
  <si>
    <t>Croatie</t>
  </si>
  <si>
    <t>Danemark</t>
  </si>
  <si>
    <t>Espagne</t>
  </si>
  <si>
    <t>Estonie</t>
  </si>
  <si>
    <t>Hongrie</t>
  </si>
  <si>
    <t>Italie</t>
  </si>
  <si>
    <t>Lituanie</t>
  </si>
  <si>
    <t>Luxembourg</t>
  </si>
  <si>
    <t>Norvège</t>
  </si>
  <si>
    <t>Pays-Bas</t>
  </si>
  <si>
    <t>Pologne</t>
  </si>
  <si>
    <t>Roumanie</t>
  </si>
  <si>
    <t>Royaume-Uni</t>
  </si>
  <si>
    <t>Serbie</t>
  </si>
  <si>
    <t>Slovaquie</t>
  </si>
  <si>
    <t>Slovénie</t>
  </si>
  <si>
    <t>Suisse</t>
  </si>
  <si>
    <t>Suède</t>
  </si>
  <si>
    <t>Tchèque, République</t>
  </si>
  <si>
    <t>Turquie</t>
  </si>
  <si>
    <t>Albanie</t>
  </si>
  <si>
    <t>Etranger</t>
  </si>
  <si>
    <t>Macédoine, L'Ex-République Yougoslave de</t>
  </si>
  <si>
    <t>Pays non précisé</t>
  </si>
  <si>
    <t>Grèce</t>
  </si>
  <si>
    <t>S = secret statistique</t>
  </si>
  <si>
    <t>Pays de destination</t>
  </si>
  <si>
    <t>Bretagne</t>
  </si>
  <si>
    <t>Région non précisée</t>
  </si>
  <si>
    <t>Auvergne-Rhône-Alpes</t>
  </si>
  <si>
    <t>Bourgogne-Franche-Comté</t>
  </si>
  <si>
    <t>Centre-Val De Loire</t>
  </si>
  <si>
    <t>Grand-Est</t>
  </si>
  <si>
    <t>Hauts-de-France</t>
  </si>
  <si>
    <t>Ile-De-France</t>
  </si>
  <si>
    <t>Normandie</t>
  </si>
  <si>
    <t>Nouvelle Aquitaine</t>
  </si>
  <si>
    <t>Occitanie</t>
  </si>
  <si>
    <t>Pays De La Loire</t>
  </si>
  <si>
    <t>Provence-Alpes-Côte D'azur</t>
  </si>
  <si>
    <t>Région française d'origine</t>
  </si>
  <si>
    <t>National ou International sortant</t>
  </si>
  <si>
    <t>National ou International entrant</t>
  </si>
  <si>
    <t>Région française de destination</t>
  </si>
  <si>
    <t>Transport ferroviaire de marchandises par région française d'origine 2016 - 2021 (en millions de tonnes-kilomètres)</t>
  </si>
  <si>
    <t>Transport ferroviaire de marchandises par région française d'origine 2016 - 2021 (en milliers de tonnes)</t>
  </si>
  <si>
    <t>Transport ferroviaire de marchandises par région française de destination 2016 - 2021 (en millions de tonnes-kilomètres)</t>
  </si>
  <si>
    <t>Transport ferroviaire de marchandises par région française de destination 2016 - 2021 (en milliers de tonnes)</t>
  </si>
  <si>
    <t>Région française de d'origine</t>
  </si>
  <si>
    <t>Champ</t>
  </si>
  <si>
    <t>Nomenclatures</t>
  </si>
  <si>
    <t xml:space="preserve">Le transport est dit de type : </t>
  </si>
  <si>
    <t>Pour en savoir plus sur le Transport Combiné : https://www.ecologie.gouv.fr/transport-combine</t>
  </si>
  <si>
    <r>
      <t>. national</t>
    </r>
    <r>
      <rPr>
        <sz val="8"/>
        <rFont val="Arial"/>
        <family val="2"/>
      </rPr>
      <t xml:space="preserve"> si l’origine et la destination de la marchandise se situent en France ; </t>
    </r>
  </si>
  <si>
    <r>
      <t>. international entrant</t>
    </r>
    <r>
      <rPr>
        <sz val="8"/>
        <rFont val="Arial"/>
        <family val="2"/>
      </rPr>
      <t xml:space="preserve"> si l’origine du transport se situe dans un pays tiers et la destination en France ; </t>
    </r>
  </si>
  <si>
    <r>
      <t>. international sortant</t>
    </r>
    <r>
      <rPr>
        <sz val="8"/>
        <rFont val="Arial"/>
        <family val="2"/>
      </rPr>
      <t xml:space="preserve"> si l’origine du transport se situe en France et la destination dans un pays tiers ;</t>
    </r>
  </si>
  <si>
    <r>
      <t>. transit</t>
    </r>
    <r>
      <rPr>
        <sz val="8"/>
        <rFont val="Arial"/>
        <family val="2"/>
      </rPr>
      <t xml:space="preserve"> si l’origine et la destination se situent dans des pays tiers.</t>
    </r>
  </si>
  <si>
    <r>
      <t>La tonne-kilomètre</t>
    </r>
    <r>
      <rPr>
        <sz val="8"/>
        <rFont val="Arial"/>
        <family val="2"/>
      </rPr>
      <t xml:space="preserve"> (t-km) est l’unité de mesure du transport de marchandises combinant la masse de marchandises et la distance du déplacement. Par exemple, 1 t-km est l’équivalent d’une tonne de marchandises déplacée sur un kilomètre ou de 2 tonnes déplacées sur 500 m.</t>
    </r>
  </si>
  <si>
    <r>
      <t>Le train-kilomètre</t>
    </r>
    <r>
      <rPr>
        <sz val="8"/>
        <rFont val="Arial"/>
        <family val="2"/>
      </rPr>
      <t xml:space="preserve"> (train-km) est l’unité de mesure du transport de marchandises combinant le nombre de trains et la distance du déplacement. Par exemple, 1 train-km est l’équivalent d’un train de marchandises déplacé sur un kilomètre ou de 2 trains déplacés sur 500 m.</t>
    </r>
  </si>
  <si>
    <r>
      <t>Le transport combiné</t>
    </r>
    <r>
      <rPr>
        <sz val="8"/>
        <rFont val="Arial"/>
        <family val="2"/>
      </rPr>
      <t xml:space="preserve"> vise à utiliser le fer ou la voie d’eau pour transporter des marchandises en conteneur, acheminées par camions pour les premiers et/ou les derniers kilomètres.</t>
    </r>
  </si>
  <si>
    <r>
      <t xml:space="preserve">Ce transport intermodal offre une solution logistique sobre en énergie, de report modal. Il est pertinent sur longue distance. Il utilise une Unité de Transport Intermodal (UTI), qui peut être le conteneur ou la caisse mobile, la semi-remorque (non accompagnée) </t>
    </r>
    <r>
      <rPr>
        <sz val="8"/>
        <rFont val="Calibri"/>
        <family val="2"/>
      </rPr>
      <t>  </t>
    </r>
    <r>
      <rPr>
        <sz val="8"/>
        <rFont val="Arial"/>
        <family val="2"/>
      </rPr>
      <t>ou un véhicule routier (accompagné).</t>
    </r>
  </si>
  <si>
    <t>Transport ferroviaire de marchandises national par origine/destination (région) 2016 - 2021 (en millions de tonnes-kilomètres)</t>
  </si>
  <si>
    <t>Transport ferroviaire de marchandises national par origine/destination (région) 2016 - 2021 (en milliers de tonnes)</t>
  </si>
  <si>
    <t>Transport ferroviaire de marchandises international par origine/destination (pays) 2016 - 2021 (en millions de tonnes-kilomètres)</t>
  </si>
  <si>
    <t>Transport ferroviaire de marchandises international par origine/destination (pays) 2016 - 2021 (en milliers de tonnes)</t>
  </si>
  <si>
    <r>
      <t>2</t>
    </r>
    <r>
      <rPr>
        <u/>
        <vertAlign val="superscript"/>
        <sz val="8"/>
        <color theme="10"/>
        <rFont val="Arial"/>
        <family val="2"/>
      </rPr>
      <t>ème</t>
    </r>
    <r>
      <rPr>
        <u/>
        <sz val="8"/>
        <color theme="10"/>
        <rFont val="Arial"/>
        <family val="2"/>
      </rPr>
      <t xml:space="preserve"> onglet : séries annuelles depuis 1980, en tonnes-kilomètres et tonnes, par type de transport</t>
    </r>
  </si>
  <si>
    <r>
      <t>3</t>
    </r>
    <r>
      <rPr>
        <u/>
        <vertAlign val="superscript"/>
        <sz val="8"/>
        <color theme="10"/>
        <rFont val="Arial"/>
        <family val="2"/>
      </rPr>
      <t>ème</t>
    </r>
    <r>
      <rPr>
        <u/>
        <sz val="8"/>
        <color theme="10"/>
        <rFont val="Arial"/>
        <family val="2"/>
      </rPr>
      <t xml:space="preserve"> onglet : séries annuelles (tonnes-kilomètres) depuis 2016, par région française d'origine (transport national + international sortant)</t>
    </r>
  </si>
  <si>
    <r>
      <t>4</t>
    </r>
    <r>
      <rPr>
        <u/>
        <vertAlign val="superscript"/>
        <sz val="8"/>
        <color theme="10"/>
        <rFont val="Arial"/>
        <family val="2"/>
      </rPr>
      <t xml:space="preserve">ème </t>
    </r>
    <r>
      <rPr>
        <u/>
        <sz val="8"/>
        <color theme="10"/>
        <rFont val="Arial"/>
        <family val="2"/>
      </rPr>
      <t>onglet :  séries annuelles (tonnes) depuis 2016, transport national par région française d'origine (transport national + international sortant)</t>
    </r>
  </si>
  <si>
    <r>
      <t>5</t>
    </r>
    <r>
      <rPr>
        <u/>
        <vertAlign val="superscript"/>
        <sz val="8"/>
        <color theme="10"/>
        <rFont val="Arial"/>
        <family val="2"/>
      </rPr>
      <t>ème</t>
    </r>
    <r>
      <rPr>
        <u/>
        <sz val="8"/>
        <color theme="10"/>
        <rFont val="Arial"/>
        <family val="2"/>
      </rPr>
      <t xml:space="preserve"> onglet : séries annuelles (tonnes-kilomètres) depuis 2016, par région française de destination (transport national + international entrant)</t>
    </r>
  </si>
  <si>
    <r>
      <t>6</t>
    </r>
    <r>
      <rPr>
        <u/>
        <vertAlign val="superscript"/>
        <sz val="8"/>
        <color theme="10"/>
        <rFont val="Arial"/>
        <family val="2"/>
      </rPr>
      <t>ème</t>
    </r>
    <r>
      <rPr>
        <u/>
        <sz val="8"/>
        <color theme="10"/>
        <rFont val="Arial"/>
        <family val="2"/>
      </rPr>
      <t xml:space="preserve"> onglet :  séries annuelles (tonnes) depuis 2016, transport national par région française de destination (transport national + international entrant)</t>
    </r>
  </si>
  <si>
    <t>La ventilation par produit est réalisée selon la nomenclature statistique des transports (NST 2007). Celle des marchandises dangereuses utilise la classification définie dans le règlement concernant le transport international de marchandises dangereuses RID.</t>
  </si>
  <si>
    <t>La collecte est réalisée auprès de l’ensemble des entreprises qui réalisent du transport ferroviaire commercial sur le territoire français (marchandises ou voyageurs).</t>
  </si>
  <si>
    <t>Le transport ferroviaire de marchandises 1980 - 2021</t>
  </si>
  <si>
    <r>
      <t xml:space="preserve">Dans le transport ferroviaire, les </t>
    </r>
    <r>
      <rPr>
        <b/>
        <sz val="8"/>
        <rFont val="Arial"/>
        <family val="2"/>
      </rPr>
      <t>tonnes</t>
    </r>
    <r>
      <rPr>
        <sz val="8"/>
        <rFont val="Arial"/>
        <family val="2"/>
      </rPr>
      <t xml:space="preserve"> sont comptabilisées en « </t>
    </r>
    <r>
      <rPr>
        <b/>
        <sz val="8"/>
        <rFont val="Arial"/>
        <family val="2"/>
      </rPr>
      <t>nettes</t>
    </r>
    <r>
      <rPr>
        <sz val="8"/>
        <rFont val="Arial"/>
        <family val="2"/>
      </rPr>
      <t xml:space="preserve"> » : elles comprennent le poids des marchandises, mais également des emballages et du conditionnement (conteneurs, caisse mobiles, semi-remorques, etc.) le cas échéant, mais excluent le poids des véhicules moteurs et remorqués (locomotives et wagons).</t>
    </r>
  </si>
  <si>
    <t>Transport ferroviaire de marchandises par région française d'origine et type de produit 2016 - 2021 (en millions de tonnes-kilomètres)</t>
  </si>
  <si>
    <t>Type de produit</t>
  </si>
  <si>
    <t>Transport ferroviaire de marchandises par région française d'origine et type de produit 2016 - 2021 (en milliers de tonnes)</t>
  </si>
  <si>
    <t>Transport ferroviaire de marchandises par région française de destination et type de produit 2016 - 2021 (en millions de tonnes-kilomètres)</t>
  </si>
  <si>
    <t>Transport ferroviaire de marchandises par région française de destination et type de produit 2016 - 2021 (en milliers de tonnes)</t>
  </si>
  <si>
    <t>Transport ferroviaire de Marchandises Dangereuses 2017 - 2021 (en millions de tonnes-kilomètres)</t>
  </si>
  <si>
    <r>
      <t>14</t>
    </r>
    <r>
      <rPr>
        <u/>
        <vertAlign val="superscript"/>
        <sz val="8"/>
        <color theme="10"/>
        <rFont val="Arial"/>
        <family val="2"/>
      </rPr>
      <t>ème</t>
    </r>
    <r>
      <rPr>
        <u/>
        <sz val="8"/>
        <color theme="10"/>
        <rFont val="Arial"/>
        <family val="2"/>
      </rPr>
      <t xml:space="preserve"> onglet :  séries annuelles (tonnes) depuis 2016, transport international (yc Transit) par origine/destination (pays d'origine/de destination)</t>
    </r>
  </si>
  <si>
    <r>
      <t>15</t>
    </r>
    <r>
      <rPr>
        <u/>
        <vertAlign val="superscript"/>
        <sz val="8"/>
        <color theme="10"/>
        <rFont val="Arial"/>
        <family val="2"/>
      </rPr>
      <t>ème</t>
    </r>
    <r>
      <rPr>
        <u/>
        <sz val="8"/>
        <color theme="10"/>
        <rFont val="Arial"/>
        <family val="2"/>
      </rPr>
      <t xml:space="preserve"> onglet : séries annuelles depuis 1980, mouvements de trains, tonnage moyen par train, distance moyenne</t>
    </r>
  </si>
  <si>
    <r>
      <t>16</t>
    </r>
    <r>
      <rPr>
        <u/>
        <vertAlign val="superscript"/>
        <sz val="8"/>
        <color theme="10"/>
        <rFont val="Arial"/>
        <family val="2"/>
      </rPr>
      <t>ème</t>
    </r>
    <r>
      <rPr>
        <u/>
        <sz val="8"/>
        <color theme="10"/>
        <rFont val="Arial"/>
        <family val="2"/>
      </rPr>
      <t xml:space="preserve"> onglet : séries annuelles depuis 1980, en tonnes-kilomètres et tonnes, transport conventionnel et transport combiné</t>
    </r>
  </si>
  <si>
    <r>
      <t>18</t>
    </r>
    <r>
      <rPr>
        <u/>
        <vertAlign val="superscript"/>
        <sz val="8"/>
        <color theme="10"/>
        <rFont val="Arial"/>
        <family val="2"/>
      </rPr>
      <t>ème</t>
    </r>
    <r>
      <rPr>
        <u/>
        <sz val="8"/>
        <color theme="10"/>
        <rFont val="Arial"/>
        <family val="2"/>
      </rPr>
      <t xml:space="preserve"> onglet : séries annuelles depuis 2008, en tonnes-kilomètres, par produit (NST2007)</t>
    </r>
  </si>
  <si>
    <r>
      <t>11</t>
    </r>
    <r>
      <rPr>
        <u/>
        <vertAlign val="superscript"/>
        <sz val="8"/>
        <color theme="10"/>
        <rFont val="Arial"/>
        <family val="2"/>
      </rPr>
      <t>ème</t>
    </r>
    <r>
      <rPr>
        <u/>
        <sz val="8"/>
        <color theme="10"/>
        <rFont val="Arial"/>
        <family val="2"/>
      </rPr>
      <t xml:space="preserve"> onglet : séries annuelles (tonnes-kilomètres) depuis 2016, transport national par origine/destination (régions d'origine/de destination)</t>
    </r>
  </si>
  <si>
    <r>
      <t>13</t>
    </r>
    <r>
      <rPr>
        <u/>
        <vertAlign val="superscript"/>
        <sz val="8"/>
        <color theme="10"/>
        <rFont val="Arial"/>
        <family val="2"/>
      </rPr>
      <t>ème</t>
    </r>
    <r>
      <rPr>
        <u/>
        <sz val="8"/>
        <color theme="10"/>
        <rFont val="Arial"/>
        <family val="2"/>
      </rPr>
      <t xml:space="preserve"> onglet : séries annuelles (tonnes-kilomètres) depuis 2016, transport international (yc Transit) par origine/destination (pays d'origine/de destination)</t>
    </r>
  </si>
  <si>
    <r>
      <t>20</t>
    </r>
    <r>
      <rPr>
        <u/>
        <vertAlign val="superscript"/>
        <sz val="8"/>
        <color theme="10"/>
        <rFont val="Arial"/>
        <family val="2"/>
      </rPr>
      <t>ème</t>
    </r>
    <r>
      <rPr>
        <u/>
        <sz val="8"/>
        <color theme="10"/>
        <rFont val="Arial"/>
        <family val="2"/>
      </rPr>
      <t xml:space="preserve"> onglet : séries mensuelles depuis 1994, en tonnes-kilomètres, par type de transport</t>
    </r>
  </si>
  <si>
    <r>
      <t>7</t>
    </r>
    <r>
      <rPr>
        <u/>
        <vertAlign val="superscript"/>
        <sz val="8"/>
        <color theme="10"/>
        <rFont val="Arial"/>
        <family val="2"/>
      </rPr>
      <t>ème</t>
    </r>
    <r>
      <rPr>
        <u/>
        <sz val="8"/>
        <color theme="10"/>
        <rFont val="Arial"/>
        <family val="2"/>
      </rPr>
      <t xml:space="preserve"> onglet : séries annuelles (tonnes-kilomètres) depuis 2016, par région française d'origine (transport national + international sortant) et type de produit</t>
    </r>
  </si>
  <si>
    <r>
      <t>8</t>
    </r>
    <r>
      <rPr>
        <u/>
        <vertAlign val="superscript"/>
        <sz val="8"/>
        <color theme="10"/>
        <rFont val="Arial"/>
        <family val="2"/>
      </rPr>
      <t>ème</t>
    </r>
    <r>
      <rPr>
        <u/>
        <sz val="8"/>
        <color theme="10"/>
        <rFont val="Arial"/>
        <family val="2"/>
      </rPr>
      <t xml:space="preserve"> onglet :  séries annuelles (tonnes) depuis 2016, transport national par région française d'origine (transport national + international sortant) et type de produit</t>
    </r>
  </si>
  <si>
    <r>
      <t>9</t>
    </r>
    <r>
      <rPr>
        <u/>
        <vertAlign val="superscript"/>
        <sz val="8"/>
        <color theme="10"/>
        <rFont val="Arial"/>
        <family val="2"/>
      </rPr>
      <t>ème</t>
    </r>
    <r>
      <rPr>
        <u/>
        <sz val="8"/>
        <color theme="10"/>
        <rFont val="Arial"/>
        <family val="2"/>
      </rPr>
      <t xml:space="preserve"> onglet : séries annuelles (tonnes-kilomètres) depuis 2016, par région française de destination (transport national + international entrant) et type de produit</t>
    </r>
  </si>
  <si>
    <r>
      <t>10</t>
    </r>
    <r>
      <rPr>
        <u/>
        <vertAlign val="superscript"/>
        <sz val="8"/>
        <color theme="10"/>
        <rFont val="Arial"/>
        <family val="2"/>
      </rPr>
      <t>ème</t>
    </r>
    <r>
      <rPr>
        <u/>
        <sz val="8"/>
        <color theme="10"/>
        <rFont val="Arial"/>
        <family val="2"/>
      </rPr>
      <t xml:space="preserve"> onglet :  séries annuelles (tonnes) depuis 2016, transport national par région française de destination (transport national + international entrant) et type de produit</t>
    </r>
  </si>
  <si>
    <r>
      <t>12</t>
    </r>
    <r>
      <rPr>
        <u/>
        <vertAlign val="superscript"/>
        <sz val="8"/>
        <color theme="10"/>
        <rFont val="Arial"/>
        <family val="2"/>
      </rPr>
      <t>ème</t>
    </r>
    <r>
      <rPr>
        <u/>
        <sz val="8"/>
        <color theme="10"/>
        <rFont val="Arial"/>
        <family val="2"/>
      </rPr>
      <t xml:space="preserve"> onglet :  séries annuelles (tonnes) depuis 2016, transport national par origine/destination (régions d'origine/de destination)</t>
    </r>
  </si>
  <si>
    <r>
      <t>17</t>
    </r>
    <r>
      <rPr>
        <u/>
        <vertAlign val="superscript"/>
        <sz val="8"/>
        <color theme="10"/>
        <rFont val="Arial"/>
        <family val="2"/>
      </rPr>
      <t>ème</t>
    </r>
    <r>
      <rPr>
        <u/>
        <sz val="8"/>
        <color theme="10"/>
        <rFont val="Arial"/>
        <family val="2"/>
      </rPr>
      <t xml:space="preserve"> onglet : séries annuelles depuis 2016, en tonnes-kilomètres, transport combiné par type de transport</t>
    </r>
  </si>
  <si>
    <r>
      <t>19</t>
    </r>
    <r>
      <rPr>
        <u/>
        <vertAlign val="superscript"/>
        <sz val="8"/>
        <color theme="10"/>
        <rFont val="Arial"/>
        <family val="2"/>
      </rPr>
      <t>ème</t>
    </r>
    <r>
      <rPr>
        <u/>
        <sz val="8"/>
        <color theme="10"/>
        <rFont val="Arial"/>
        <family val="2"/>
      </rPr>
      <t xml:space="preserve"> onglet : séries annuelles depuis 2017, en tonnes-kilomètres, par type de marchandises dangereuses</t>
    </r>
  </si>
  <si>
    <t>Produits manufacturés, machines et matériel de transport</t>
  </si>
  <si>
    <t>Produits agricoles et agroalimentaires</t>
  </si>
  <si>
    <t>Matériaux de construction</t>
  </si>
  <si>
    <r>
      <t>1</t>
    </r>
    <r>
      <rPr>
        <u/>
        <vertAlign val="superscript"/>
        <sz val="8"/>
        <color theme="10"/>
        <rFont val="Arial"/>
        <family val="2"/>
      </rPr>
      <t>er</t>
    </r>
    <r>
      <rPr>
        <u/>
        <sz val="8"/>
        <color theme="10"/>
        <rFont val="Arial"/>
        <family val="2"/>
      </rPr>
      <t xml:space="preserve"> onglet : répartition du transport terrestre de marchandises (hors oléoducs) par mode depuis 2015 (calculée sur les tonnes-kilomètres)</t>
    </r>
  </si>
  <si>
    <t>Répartition du transport terrestre de marchandises (hors oléoducs) par mode depuis 2015 (calculée sur les tonnes-kilomètres)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</si>
</sst>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1" x14ac:knownFonts="1">
    <font>
      <sz val="10"/>
      <name val="Arial"/>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8"/>
      <name val="Arial"/>
      <family val="2"/>
    </font>
    <font>
      <b/>
      <sz val="12"/>
      <color indexed="8"/>
      <name val="Arial"/>
      <family val="2"/>
    </font>
    <font>
      <sz val="12"/>
      <name val="Arial"/>
      <family val="2"/>
    </font>
    <font>
      <b/>
      <sz val="8"/>
      <color indexed="8"/>
      <name val="Arial"/>
      <family val="2"/>
    </font>
    <font>
      <b/>
      <sz val="8"/>
      <name val="Arial"/>
      <family val="2"/>
    </font>
    <font>
      <sz val="8"/>
      <name val="Arial"/>
      <family val="2"/>
    </font>
    <font>
      <b/>
      <sz val="10"/>
      <name val="Arial"/>
      <family val="2"/>
    </font>
    <font>
      <i/>
      <sz val="8"/>
      <name val="Arial"/>
      <family val="2"/>
    </font>
    <font>
      <sz val="10"/>
      <name val="Arial"/>
      <family val="2"/>
    </font>
    <font>
      <sz val="10"/>
      <name val="Arial"/>
      <family val="2"/>
    </font>
    <font>
      <b/>
      <sz val="11"/>
      <color theme="1"/>
      <name val="Calibri"/>
      <family val="2"/>
      <scheme val="minor"/>
    </font>
    <font>
      <b/>
      <sz val="10"/>
      <name val="Arial"/>
      <family val="2"/>
      <charset val="1"/>
    </font>
    <font>
      <sz val="8"/>
      <name val="Arial"/>
      <family val="2"/>
      <charset val="1"/>
    </font>
    <font>
      <b/>
      <sz val="8"/>
      <name val="Arial"/>
      <family val="2"/>
      <charset val="1"/>
    </font>
    <font>
      <sz val="10"/>
      <name val="MS Sans Serif"/>
      <family val="2"/>
    </font>
    <font>
      <i/>
      <sz val="8"/>
      <name val="Arial"/>
      <family val="2"/>
      <charset val="1"/>
    </font>
    <font>
      <sz val="10"/>
      <color indexed="56"/>
      <name val="Arial"/>
      <family val="2"/>
    </font>
    <font>
      <sz val="10"/>
      <color indexed="48"/>
      <name val="Arial"/>
      <family val="2"/>
    </font>
    <font>
      <b/>
      <sz val="10"/>
      <color indexed="56"/>
      <name val="Arial"/>
      <family val="2"/>
    </font>
    <font>
      <sz val="10"/>
      <color indexed="54"/>
      <name val="Arial"/>
      <family val="2"/>
    </font>
    <font>
      <i/>
      <sz val="10"/>
      <name val="Arial"/>
      <family val="2"/>
    </font>
    <font>
      <sz val="8"/>
      <color indexed="9"/>
      <name val="Arial"/>
      <family val="2"/>
    </font>
    <font>
      <vertAlign val="superscript"/>
      <sz val="8"/>
      <name val="Arial"/>
      <family val="2"/>
    </font>
    <font>
      <u/>
      <sz val="10"/>
      <color theme="10"/>
      <name val="Arial"/>
      <family val="2"/>
    </font>
    <font>
      <u/>
      <sz val="8"/>
      <color theme="10"/>
      <name val="Arial"/>
      <family val="2"/>
    </font>
    <font>
      <i/>
      <sz val="8"/>
      <color theme="10"/>
      <name val="Arial"/>
      <family val="2"/>
    </font>
    <font>
      <i/>
      <vertAlign val="superscript"/>
      <sz val="8"/>
      <color theme="10"/>
      <name val="Arial"/>
      <family val="2"/>
    </font>
    <font>
      <sz val="8"/>
      <name val="Calibri"/>
      <family val="2"/>
    </font>
    <font>
      <u/>
      <vertAlign val="superscript"/>
      <sz val="8"/>
      <color theme="10"/>
      <name val="Arial"/>
      <family val="2"/>
    </font>
  </fonts>
  <fills count="1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50"/>
        <bgColor indexed="51"/>
      </patternFill>
    </fill>
    <fill>
      <patternFill patternType="solid">
        <fgColor indexed="9"/>
        <bgColor indexed="32"/>
      </patternFill>
    </fill>
    <fill>
      <patternFill patternType="solid">
        <fgColor theme="0"/>
        <bgColor indexed="32"/>
      </patternFill>
    </fill>
    <fill>
      <patternFill patternType="solid">
        <fgColor theme="0"/>
        <bgColor indexed="64"/>
      </patternFill>
    </fill>
    <fill>
      <patternFill patternType="solid">
        <fgColor indexed="31"/>
        <bgColor indexed="42"/>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double">
        <color indexed="8"/>
      </left>
      <right/>
      <top style="thin">
        <color indexed="8"/>
      </top>
      <bottom style="thin">
        <color indexed="8"/>
      </bottom>
      <diagonal/>
    </border>
    <border>
      <left/>
      <right/>
      <top style="thin">
        <color indexed="8"/>
      </top>
      <bottom/>
      <diagonal/>
    </border>
    <border>
      <left style="double">
        <color indexed="8"/>
      </left>
      <right/>
      <top/>
      <bottom/>
      <diagonal/>
    </border>
    <border>
      <left/>
      <right/>
      <top/>
      <bottom style="thin">
        <color indexed="8"/>
      </bottom>
      <diagonal/>
    </border>
    <border>
      <left style="double">
        <color indexed="8"/>
      </left>
      <right/>
      <top/>
      <bottom style="thin">
        <color indexed="8"/>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style="thin">
        <color indexed="8"/>
      </right>
      <top style="thin">
        <color indexed="8"/>
      </top>
      <bottom style="thin">
        <color indexed="8"/>
      </bottom>
      <diagonal/>
    </border>
    <border>
      <left style="double">
        <color indexed="8"/>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8"/>
      </right>
      <top/>
      <bottom/>
      <diagonal/>
    </border>
    <border>
      <left/>
      <right style="thin">
        <color indexed="8"/>
      </right>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8">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8" borderId="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9" fontId="21" fillId="0" borderId="0" applyFont="0" applyFill="0" applyBorder="0" applyAlignment="0" applyProtection="0"/>
    <xf numFmtId="0" fontId="26" fillId="0" borderId="0"/>
    <xf numFmtId="0" fontId="18" fillId="14" borderId="17"/>
    <xf numFmtId="165" fontId="28" fillId="0" borderId="18"/>
    <xf numFmtId="3" fontId="29" fillId="0" borderId="17">
      <alignment horizontal="right" vertical="top"/>
    </xf>
    <xf numFmtId="165" fontId="30" fillId="0" borderId="18"/>
    <xf numFmtId="3" fontId="30" fillId="0" borderId="17">
      <alignment horizontal="right" vertical="top"/>
    </xf>
    <xf numFmtId="0" fontId="31" fillId="0" borderId="0">
      <alignment vertical="top"/>
    </xf>
    <xf numFmtId="49" fontId="28" fillId="0" borderId="17">
      <alignment horizontal="right" vertical="top"/>
    </xf>
    <xf numFmtId="49" fontId="30" fillId="0" borderId="17">
      <alignment horizontal="right" vertical="top"/>
    </xf>
    <xf numFmtId="0" fontId="35" fillId="0" borderId="0" applyNumberFormat="0" applyFill="0" applyBorder="0" applyAlignment="0" applyProtection="0"/>
  </cellStyleXfs>
  <cellXfs count="197">
    <xf numFmtId="0" fontId="0" fillId="0" borderId="0" xfId="0"/>
    <xf numFmtId="0" fontId="12" fillId="0" borderId="0" xfId="0" applyFont="1" applyAlignment="1">
      <alignment vertical="center"/>
    </xf>
    <xf numFmtId="0" fontId="13" fillId="9" borderId="2" xfId="0" applyFont="1" applyFill="1" applyBorder="1" applyAlignment="1">
      <alignment horizontal="center" vertical="center"/>
    </xf>
    <xf numFmtId="0" fontId="14" fillId="0" borderId="0" xfId="0" applyFont="1" applyAlignment="1">
      <alignment vertical="center"/>
    </xf>
    <xf numFmtId="0" fontId="15" fillId="9" borderId="0" xfId="0" applyFont="1" applyFill="1" applyBorder="1" applyAlignment="1">
      <alignment horizontal="center" vertical="center"/>
    </xf>
    <xf numFmtId="0" fontId="16" fillId="10" borderId="0" xfId="0" applyFont="1" applyFill="1" applyAlignment="1">
      <alignment vertical="center"/>
    </xf>
    <xf numFmtId="0" fontId="12" fillId="0" borderId="0" xfId="0" applyFont="1" applyFill="1" applyAlignment="1">
      <alignment vertical="center"/>
    </xf>
    <xf numFmtId="0" fontId="17" fillId="0" borderId="0" xfId="0" applyFont="1" applyAlignment="1">
      <alignment vertical="center" wrapText="1"/>
    </xf>
    <xf numFmtId="0" fontId="0" fillId="0" borderId="0" xfId="0" applyFill="1"/>
    <xf numFmtId="0" fontId="12" fillId="9" borderId="0" xfId="0" applyFont="1" applyFill="1" applyAlignment="1">
      <alignment horizontal="justify" vertical="center" wrapText="1"/>
    </xf>
    <xf numFmtId="0" fontId="23" fillId="11" borderId="0" xfId="0" applyFont="1" applyFill="1" applyBorder="1"/>
    <xf numFmtId="0" fontId="24" fillId="0" borderId="0" xfId="0" applyFont="1" applyFill="1" applyAlignment="1">
      <alignment vertical="center"/>
    </xf>
    <xf numFmtId="0" fontId="12" fillId="11" borderId="0" xfId="0" applyFont="1" applyFill="1" applyBorder="1"/>
    <xf numFmtId="0" fontId="19" fillId="11" borderId="0" xfId="0" applyFont="1" applyFill="1" applyBorder="1"/>
    <xf numFmtId="0" fontId="19" fillId="11" borderId="0" xfId="0" applyFont="1" applyFill="1" applyBorder="1" applyAlignment="1">
      <alignment horizontal="left"/>
    </xf>
    <xf numFmtId="0" fontId="16" fillId="11" borderId="11" xfId="0" applyFont="1" applyFill="1" applyBorder="1" applyAlignment="1">
      <alignment horizontal="right"/>
    </xf>
    <xf numFmtId="0" fontId="16" fillId="11" borderId="9" xfId="0" applyFont="1" applyFill="1" applyBorder="1" applyAlignment="1">
      <alignment horizontal="right"/>
    </xf>
    <xf numFmtId="0" fontId="16" fillId="11" borderId="12" xfId="0" applyFont="1" applyFill="1" applyBorder="1" applyAlignment="1">
      <alignment horizontal="right"/>
    </xf>
    <xf numFmtId="0" fontId="25" fillId="11" borderId="11" xfId="0" applyFont="1" applyFill="1" applyBorder="1" applyAlignment="1">
      <alignment horizontal="right"/>
    </xf>
    <xf numFmtId="1" fontId="25" fillId="12" borderId="11" xfId="18" applyNumberFormat="1" applyFont="1" applyFill="1" applyBorder="1" applyAlignment="1">
      <alignment horizontal="right"/>
    </xf>
    <xf numFmtId="0" fontId="16" fillId="11" borderId="0" xfId="0" applyFont="1" applyFill="1" applyBorder="1" applyAlignment="1">
      <alignment horizontal="right"/>
    </xf>
    <xf numFmtId="0" fontId="12" fillId="11" borderId="13" xfId="0" applyFont="1" applyFill="1" applyBorder="1" applyAlignment="1"/>
    <xf numFmtId="3" fontId="25" fillId="12" borderId="0" xfId="0" applyNumberFormat="1" applyFont="1" applyFill="1" applyBorder="1"/>
    <xf numFmtId="0" fontId="12" fillId="11" borderId="0" xfId="0" applyFont="1" applyFill="1" applyBorder="1" applyAlignment="1"/>
    <xf numFmtId="3" fontId="12" fillId="11" borderId="4" xfId="0" applyNumberFormat="1" applyFont="1" applyFill="1" applyBorder="1"/>
    <xf numFmtId="3" fontId="12" fillId="11" borderId="0" xfId="0" applyNumberFormat="1" applyFont="1" applyFill="1" applyBorder="1"/>
    <xf numFmtId="3" fontId="12" fillId="11" borderId="14" xfId="0" applyNumberFormat="1" applyFont="1" applyFill="1" applyBorder="1"/>
    <xf numFmtId="0" fontId="12" fillId="11" borderId="0" xfId="0" applyFont="1" applyFill="1" applyBorder="1" applyAlignment="1">
      <alignment horizontal="left"/>
    </xf>
    <xf numFmtId="3" fontId="24" fillId="11" borderId="0" xfId="0" applyNumberFormat="1" applyFont="1" applyFill="1" applyBorder="1"/>
    <xf numFmtId="3" fontId="24" fillId="12" borderId="0" xfId="0" applyNumberFormat="1" applyFont="1" applyFill="1" applyBorder="1"/>
    <xf numFmtId="0" fontId="16" fillId="11" borderId="15" xfId="0" applyFont="1" applyFill="1" applyBorder="1"/>
    <xf numFmtId="3" fontId="16" fillId="11" borderId="6" xfId="0" applyNumberFormat="1" applyFont="1" applyFill="1" applyBorder="1"/>
    <xf numFmtId="3" fontId="16" fillId="11" borderId="15" xfId="0" applyNumberFormat="1" applyFont="1" applyFill="1" applyBorder="1"/>
    <xf numFmtId="3" fontId="16" fillId="11" borderId="16" xfId="0" applyNumberFormat="1" applyFont="1" applyFill="1" applyBorder="1"/>
    <xf numFmtId="3" fontId="25" fillId="11" borderId="15" xfId="0" applyNumberFormat="1" applyFont="1" applyFill="1" applyBorder="1"/>
    <xf numFmtId="3" fontId="25" fillId="12" borderId="15" xfId="0" applyNumberFormat="1" applyFont="1" applyFill="1" applyBorder="1"/>
    <xf numFmtId="0" fontId="24" fillId="0" borderId="0" xfId="0" applyFont="1" applyFill="1" applyAlignment="1">
      <alignment vertical="top"/>
    </xf>
    <xf numFmtId="0" fontId="24" fillId="0" borderId="0" xfId="0" applyFont="1" applyFill="1" applyBorder="1" applyAlignment="1">
      <alignment vertical="top"/>
    </xf>
    <xf numFmtId="0" fontId="0" fillId="13" borderId="0" xfId="0" applyFill="1"/>
    <xf numFmtId="0" fontId="0" fillId="13" borderId="0" xfId="0" applyFill="1" applyBorder="1"/>
    <xf numFmtId="166" fontId="12" fillId="12" borderId="0" xfId="17" applyNumberFormat="1" applyFont="1" applyFill="1" applyBorder="1" applyAlignment="1" applyProtection="1"/>
    <xf numFmtId="0" fontId="12" fillId="12" borderId="0" xfId="0" applyFont="1" applyFill="1" applyBorder="1"/>
    <xf numFmtId="165" fontId="25" fillId="0" borderId="0" xfId="19" applyNumberFormat="1" applyFont="1" applyFill="1" applyBorder="1" applyAlignment="1">
      <alignment vertical="center"/>
    </xf>
    <xf numFmtId="0" fontId="27" fillId="12" borderId="0" xfId="0" applyFont="1" applyFill="1" applyBorder="1" applyAlignment="1">
      <alignment horizontal="right"/>
    </xf>
    <xf numFmtId="0" fontId="27" fillId="12" borderId="0" xfId="0" applyFont="1" applyFill="1" applyBorder="1" applyAlignment="1">
      <alignment horizontal="left"/>
    </xf>
    <xf numFmtId="0" fontId="16" fillId="11" borderId="0" xfId="0" applyFont="1" applyFill="1" applyBorder="1"/>
    <xf numFmtId="165" fontId="24" fillId="0" borderId="0" xfId="20" applyNumberFormat="1" applyFont="1" applyFill="1" applyBorder="1" applyAlignment="1">
      <alignment vertical="center"/>
    </xf>
    <xf numFmtId="165" fontId="24" fillId="0" borderId="0" xfId="21" applyNumberFormat="1" applyFont="1" applyFill="1" applyBorder="1" applyAlignment="1">
      <alignment horizontal="right" vertical="center"/>
    </xf>
    <xf numFmtId="0" fontId="19" fillId="11" borderId="0" xfId="0" applyFont="1" applyFill="1" applyBorder="1" applyAlignment="1"/>
    <xf numFmtId="49" fontId="12" fillId="11" borderId="0" xfId="0" applyNumberFormat="1" applyFont="1" applyFill="1" applyAlignment="1">
      <alignment vertical="center"/>
    </xf>
    <xf numFmtId="165" fontId="25" fillId="0" borderId="0" xfId="22" applyNumberFormat="1" applyFont="1" applyFill="1" applyBorder="1" applyAlignment="1">
      <alignment vertical="center"/>
    </xf>
    <xf numFmtId="165" fontId="25" fillId="0" borderId="0" xfId="23" applyNumberFormat="1" applyFont="1" applyFill="1" applyBorder="1" applyAlignment="1">
      <alignment horizontal="right" vertical="center"/>
    </xf>
    <xf numFmtId="0" fontId="24" fillId="0" borderId="0" xfId="24" applyFont="1" applyFill="1" applyAlignment="1">
      <alignment vertical="center"/>
    </xf>
    <xf numFmtId="165" fontId="24" fillId="0" borderId="0" xfId="25" applyNumberFormat="1" applyFont="1" applyFill="1" applyBorder="1" applyAlignment="1">
      <alignment horizontal="right" vertical="center"/>
    </xf>
    <xf numFmtId="165" fontId="24" fillId="0" borderId="0" xfId="26" applyNumberFormat="1" applyFont="1" applyFill="1" applyBorder="1" applyAlignment="1">
      <alignment horizontal="right" vertical="center"/>
    </xf>
    <xf numFmtId="0" fontId="12" fillId="11" borderId="10" xfId="0" applyFont="1" applyFill="1" applyBorder="1"/>
    <xf numFmtId="0" fontId="12" fillId="0" borderId="0" xfId="0" applyFont="1" applyFill="1" applyBorder="1"/>
    <xf numFmtId="1" fontId="25" fillId="0" borderId="11" xfId="18" applyNumberFormat="1" applyFont="1" applyFill="1" applyBorder="1" applyAlignment="1">
      <alignment horizontal="right"/>
    </xf>
    <xf numFmtId="0" fontId="19" fillId="0" borderId="0" xfId="0" applyFont="1" applyFill="1" applyBorder="1"/>
    <xf numFmtId="3" fontId="25" fillId="0" borderId="0" xfId="0" applyNumberFormat="1" applyFont="1" applyFill="1" applyBorder="1"/>
    <xf numFmtId="3" fontId="12" fillId="0" borderId="0" xfId="0" applyNumberFormat="1" applyFont="1" applyFill="1" applyBorder="1"/>
    <xf numFmtId="3" fontId="24" fillId="0" borderId="0" xfId="0" applyNumberFormat="1" applyFont="1" applyFill="1" applyBorder="1"/>
    <xf numFmtId="3" fontId="25" fillId="0" borderId="15" xfId="0" applyNumberFormat="1" applyFont="1" applyFill="1" applyBorder="1"/>
    <xf numFmtId="0" fontId="27" fillId="0" borderId="0" xfId="0" applyFont="1" applyFill="1" applyBorder="1" applyAlignment="1">
      <alignment horizontal="right"/>
    </xf>
    <xf numFmtId="0" fontId="16" fillId="12" borderId="9" xfId="0" applyFont="1" applyFill="1" applyBorder="1" applyAlignment="1">
      <alignment horizontal="right"/>
    </xf>
    <xf numFmtId="0" fontId="16" fillId="12" borderId="12" xfId="0" applyFont="1" applyFill="1" applyBorder="1" applyAlignment="1">
      <alignment horizontal="right"/>
    </xf>
    <xf numFmtId="0" fontId="16" fillId="12" borderId="11" xfId="0" applyFont="1" applyFill="1" applyBorder="1" applyAlignment="1">
      <alignment horizontal="right"/>
    </xf>
    <xf numFmtId="0" fontId="25" fillId="12" borderId="11" xfId="0" applyFont="1" applyFill="1" applyBorder="1" applyAlignment="1">
      <alignment horizontal="right"/>
    </xf>
    <xf numFmtId="0" fontId="16" fillId="12" borderId="0" xfId="0" applyFont="1" applyFill="1" applyBorder="1"/>
    <xf numFmtId="0" fontId="16" fillId="12" borderId="4" xfId="0" applyFont="1" applyFill="1" applyBorder="1"/>
    <xf numFmtId="3" fontId="16" fillId="12" borderId="4" xfId="0" applyNumberFormat="1" applyFont="1" applyFill="1" applyBorder="1"/>
    <xf numFmtId="3" fontId="16" fillId="12" borderId="0" xfId="0" applyNumberFormat="1" applyFont="1" applyFill="1" applyBorder="1"/>
    <xf numFmtId="3" fontId="16" fillId="12" borderId="14" xfId="0" applyNumberFormat="1" applyFont="1" applyFill="1" applyBorder="1"/>
    <xf numFmtId="0" fontId="12" fillId="12" borderId="4" xfId="0" applyFont="1" applyFill="1" applyBorder="1" applyAlignment="1">
      <alignment horizontal="left" indent="1"/>
    </xf>
    <xf numFmtId="3" fontId="12" fillId="12" borderId="0" xfId="0" applyNumberFormat="1" applyFont="1" applyFill="1" applyBorder="1"/>
    <xf numFmtId="0" fontId="16" fillId="12" borderId="7" xfId="0" applyFont="1" applyFill="1" applyBorder="1"/>
    <xf numFmtId="3" fontId="16" fillId="12" borderId="15" xfId="0" applyNumberFormat="1" applyFont="1" applyFill="1" applyBorder="1"/>
    <xf numFmtId="3" fontId="16" fillId="12" borderId="16" xfId="0" applyNumberFormat="1" applyFont="1" applyFill="1" applyBorder="1"/>
    <xf numFmtId="0" fontId="18" fillId="12" borderId="0" xfId="0" applyFont="1" applyFill="1" applyBorder="1"/>
    <xf numFmtId="0" fontId="16" fillId="12" borderId="6" xfId="0" applyFont="1" applyFill="1" applyBorder="1"/>
    <xf numFmtId="3" fontId="16" fillId="12" borderId="6" xfId="0" applyNumberFormat="1" applyFont="1" applyFill="1" applyBorder="1"/>
    <xf numFmtId="0" fontId="19" fillId="12" borderId="0" xfId="0" applyFont="1" applyFill="1" applyBorder="1"/>
    <xf numFmtId="0" fontId="32" fillId="13" borderId="0" xfId="0" applyFont="1" applyFill="1"/>
    <xf numFmtId="0" fontId="32" fillId="0" borderId="0" xfId="0" applyFont="1" applyFill="1"/>
    <xf numFmtId="0" fontId="16" fillId="0" borderId="12" xfId="0" applyFont="1" applyFill="1" applyBorder="1" applyAlignment="1">
      <alignment horizontal="right"/>
    </xf>
    <xf numFmtId="3" fontId="16" fillId="0" borderId="14" xfId="0" applyNumberFormat="1" applyFont="1" applyFill="1" applyBorder="1"/>
    <xf numFmtId="3" fontId="12" fillId="0" borderId="14" xfId="0" applyNumberFormat="1" applyFont="1" applyFill="1" applyBorder="1"/>
    <xf numFmtId="3" fontId="16" fillId="0" borderId="16" xfId="0" applyNumberFormat="1" applyFont="1" applyFill="1" applyBorder="1"/>
    <xf numFmtId="0" fontId="0" fillId="0" borderId="0" xfId="0" applyFill="1" applyBorder="1"/>
    <xf numFmtId="3" fontId="12" fillId="12" borderId="4" xfId="0" applyNumberFormat="1" applyFont="1" applyFill="1" applyBorder="1" applyAlignment="1">
      <alignment horizontal="right"/>
    </xf>
    <xf numFmtId="3" fontId="12" fillId="12" borderId="0" xfId="0" applyNumberFormat="1" applyFont="1" applyFill="1" applyBorder="1" applyAlignment="1">
      <alignment horizontal="right"/>
    </xf>
    <xf numFmtId="3" fontId="12" fillId="12" borderId="14" xfId="0" applyNumberFormat="1" applyFont="1" applyFill="1" applyBorder="1" applyAlignment="1">
      <alignment horizontal="right"/>
    </xf>
    <xf numFmtId="0" fontId="18" fillId="11" borderId="0" xfId="0" applyFont="1" applyFill="1" applyBorder="1" applyAlignment="1">
      <alignment vertical="center"/>
    </xf>
    <xf numFmtId="0" fontId="4" fillId="11" borderId="0" xfId="0" applyFont="1" applyFill="1" applyBorder="1" applyAlignment="1">
      <alignment vertical="center" wrapText="1"/>
    </xf>
    <xf numFmtId="0" fontId="16" fillId="11" borderId="0" xfId="0" applyFont="1" applyFill="1" applyAlignment="1">
      <alignment vertical="center"/>
    </xf>
    <xf numFmtId="0" fontId="12" fillId="11" borderId="0" xfId="0" applyFont="1" applyFill="1"/>
    <xf numFmtId="0" fontId="33" fillId="11" borderId="0" xfId="0" applyFont="1" applyFill="1"/>
    <xf numFmtId="0" fontId="19" fillId="11" borderId="0" xfId="0" applyFont="1" applyFill="1" applyAlignment="1">
      <alignment horizontal="right"/>
    </xf>
    <xf numFmtId="0" fontId="16" fillId="11" borderId="2" xfId="0" applyFont="1" applyFill="1" applyBorder="1" applyAlignment="1">
      <alignment horizontal="right" vertical="center"/>
    </xf>
    <xf numFmtId="1" fontId="16" fillId="11" borderId="9" xfId="0" applyNumberFormat="1" applyFont="1" applyFill="1" applyBorder="1" applyAlignment="1">
      <alignment horizontal="right" vertical="center"/>
    </xf>
    <xf numFmtId="1" fontId="16" fillId="11" borderId="11" xfId="0" applyNumberFormat="1" applyFont="1" applyFill="1" applyBorder="1" applyAlignment="1">
      <alignment horizontal="right" vertical="center"/>
    </xf>
    <xf numFmtId="1" fontId="25" fillId="11" borderId="11" xfId="0" applyNumberFormat="1" applyFont="1" applyFill="1" applyBorder="1" applyAlignment="1">
      <alignment horizontal="right" vertical="center"/>
    </xf>
    <xf numFmtId="0" fontId="12" fillId="11" borderId="3" xfId="0" applyFont="1" applyFill="1" applyBorder="1"/>
    <xf numFmtId="3" fontId="12" fillId="11" borderId="0" xfId="0" applyNumberFormat="1" applyFont="1" applyFill="1" applyBorder="1" applyAlignment="1">
      <alignment horizontal="right"/>
    </xf>
    <xf numFmtId="3" fontId="24" fillId="11" borderId="0" xfId="0" applyNumberFormat="1" applyFont="1" applyFill="1" applyBorder="1" applyAlignment="1">
      <alignment horizontal="right"/>
    </xf>
    <xf numFmtId="3" fontId="24" fillId="12" borderId="13" xfId="0" applyNumberFormat="1" applyFont="1" applyFill="1" applyBorder="1" applyAlignment="1">
      <alignment horizontal="right"/>
    </xf>
    <xf numFmtId="164" fontId="12" fillId="11" borderId="0" xfId="0" applyNumberFormat="1" applyFont="1" applyFill="1"/>
    <xf numFmtId="0" fontId="12" fillId="11" borderId="5" xfId="0" applyFont="1" applyFill="1" applyBorder="1"/>
    <xf numFmtId="3" fontId="24" fillId="12" borderId="0" xfId="0" applyNumberFormat="1" applyFont="1" applyFill="1" applyBorder="1" applyAlignment="1">
      <alignment horizontal="right"/>
    </xf>
    <xf numFmtId="0" fontId="12" fillId="11" borderId="7" xfId="0" applyFont="1" applyFill="1" applyBorder="1"/>
    <xf numFmtId="0" fontId="12" fillId="11" borderId="4" xfId="0" applyFont="1" applyFill="1" applyBorder="1"/>
    <xf numFmtId="165" fontId="16" fillId="11" borderId="0" xfId="0" applyNumberFormat="1" applyFont="1" applyFill="1" applyBorder="1"/>
    <xf numFmtId="165" fontId="25" fillId="11" borderId="0" xfId="0" applyNumberFormat="1" applyFont="1" applyFill="1" applyBorder="1"/>
    <xf numFmtId="165" fontId="25" fillId="12" borderId="0" xfId="0" applyNumberFormat="1" applyFont="1" applyFill="1" applyBorder="1"/>
    <xf numFmtId="0" fontId="19" fillId="11" borderId="4" xfId="0" applyFont="1" applyFill="1" applyBorder="1"/>
    <xf numFmtId="165" fontId="12" fillId="11" borderId="0" xfId="0" applyNumberFormat="1" applyFont="1" applyFill="1"/>
    <xf numFmtId="0" fontId="4" fillId="0" borderId="0" xfId="0" applyFont="1" applyFill="1" applyBorder="1" applyAlignment="1">
      <alignment vertical="center" wrapText="1"/>
    </xf>
    <xf numFmtId="0" fontId="12" fillId="0" borderId="0" xfId="0" applyFont="1" applyFill="1"/>
    <xf numFmtId="1" fontId="25" fillId="0" borderId="12" xfId="18" applyNumberFormat="1" applyFont="1" applyFill="1" applyBorder="1" applyAlignment="1">
      <alignment horizontal="right"/>
    </xf>
    <xf numFmtId="3" fontId="24" fillId="0" borderId="14" xfId="0" applyNumberFormat="1" applyFont="1" applyFill="1" applyBorder="1" applyAlignment="1">
      <alignment horizontal="right"/>
    </xf>
    <xf numFmtId="3" fontId="24" fillId="0" borderId="14" xfId="0" applyNumberFormat="1" applyFont="1" applyFill="1" applyBorder="1"/>
    <xf numFmtId="3" fontId="25" fillId="0" borderId="16" xfId="0" applyNumberFormat="1" applyFont="1" applyFill="1" applyBorder="1"/>
    <xf numFmtId="165" fontId="25" fillId="0" borderId="0" xfId="0" applyNumberFormat="1" applyFont="1" applyFill="1" applyBorder="1"/>
    <xf numFmtId="0" fontId="22" fillId="0" borderId="21" xfId="0" applyFont="1" applyBorder="1" applyAlignment="1">
      <alignment horizontal="center" vertical="top" wrapText="1"/>
    </xf>
    <xf numFmtId="0" fontId="16" fillId="11" borderId="2" xfId="0" applyFont="1" applyFill="1" applyBorder="1" applyAlignment="1">
      <alignment horizontal="right"/>
    </xf>
    <xf numFmtId="0" fontId="25" fillId="11" borderId="2" xfId="0" applyFont="1" applyFill="1" applyBorder="1" applyAlignment="1">
      <alignment horizontal="right"/>
    </xf>
    <xf numFmtId="1" fontId="25" fillId="12" borderId="2" xfId="18" applyNumberFormat="1" applyFont="1" applyFill="1" applyBorder="1" applyAlignment="1">
      <alignment horizontal="right"/>
    </xf>
    <xf numFmtId="3" fontId="25" fillId="12" borderId="2" xfId="0" applyNumberFormat="1" applyFont="1" applyFill="1" applyBorder="1"/>
    <xf numFmtId="0" fontId="16" fillId="11" borderId="2" xfId="0" applyFont="1" applyFill="1" applyBorder="1"/>
    <xf numFmtId="0" fontId="0" fillId="0" borderId="22" xfId="0" applyBorder="1" applyAlignment="1">
      <alignment vertical="top" wrapText="1"/>
    </xf>
    <xf numFmtId="164" fontId="0" fillId="0" borderId="22" xfId="0" applyNumberFormat="1" applyBorder="1"/>
    <xf numFmtId="165" fontId="12" fillId="11" borderId="0" xfId="0" applyNumberFormat="1" applyFont="1" applyFill="1" applyBorder="1"/>
    <xf numFmtId="165" fontId="12" fillId="0" borderId="0" xfId="0" applyNumberFormat="1" applyFont="1" applyFill="1" applyBorder="1"/>
    <xf numFmtId="165" fontId="25" fillId="0" borderId="15" xfId="0" applyNumberFormat="1" applyFont="1" applyFill="1" applyBorder="1"/>
    <xf numFmtId="165" fontId="25" fillId="12" borderId="15" xfId="0" applyNumberFormat="1" applyFont="1" applyFill="1" applyBorder="1"/>
    <xf numFmtId="0" fontId="16" fillId="11" borderId="11" xfId="0" applyFont="1" applyFill="1" applyBorder="1" applyAlignment="1">
      <alignment horizontal="left"/>
    </xf>
    <xf numFmtId="165" fontId="16" fillId="0" borderId="0" xfId="0" applyNumberFormat="1" applyFont="1" applyFill="1" applyBorder="1"/>
    <xf numFmtId="165" fontId="16" fillId="12" borderId="0" xfId="0" applyNumberFormat="1" applyFont="1" applyFill="1" applyBorder="1"/>
    <xf numFmtId="0" fontId="16" fillId="11" borderId="13" xfId="0" applyFont="1" applyFill="1" applyBorder="1" applyAlignment="1"/>
    <xf numFmtId="165" fontId="12" fillId="12" borderId="0" xfId="0" applyNumberFormat="1" applyFont="1" applyFill="1" applyBorder="1"/>
    <xf numFmtId="0" fontId="19" fillId="11" borderId="0" xfId="0" applyFont="1" applyFill="1" applyBorder="1" applyAlignment="1">
      <alignment vertical="center"/>
    </xf>
    <xf numFmtId="165" fontId="19" fillId="11" borderId="0" xfId="0" applyNumberFormat="1" applyFont="1" applyFill="1" applyBorder="1" applyAlignment="1">
      <alignment vertical="center"/>
    </xf>
    <xf numFmtId="0" fontId="37" fillId="9" borderId="0" xfId="27" applyFont="1" applyFill="1" applyAlignment="1">
      <alignment horizontal="justify" vertical="center" wrapText="1"/>
    </xf>
    <xf numFmtId="0" fontId="25" fillId="11" borderId="2" xfId="0" applyFont="1" applyFill="1" applyBorder="1" applyAlignment="1">
      <alignment horizontal="left"/>
    </xf>
    <xf numFmtId="0" fontId="12" fillId="0" borderId="0" xfId="0" applyFont="1" applyFill="1" applyBorder="1" applyAlignment="1">
      <alignment vertical="top" wrapText="1"/>
    </xf>
    <xf numFmtId="0" fontId="12" fillId="0" borderId="0" xfId="0" applyFont="1"/>
    <xf numFmtId="0" fontId="23" fillId="11" borderId="0" xfId="0" applyFont="1" applyFill="1" applyBorder="1" applyAlignment="1">
      <alignment horizontal="left"/>
    </xf>
    <xf numFmtId="49" fontId="12" fillId="11" borderId="0" xfId="0" applyNumberFormat="1" applyFont="1" applyFill="1" applyAlignment="1">
      <alignment horizontal="left" vertical="center"/>
    </xf>
    <xf numFmtId="0" fontId="12" fillId="11" borderId="13" xfId="0" applyFont="1" applyFill="1" applyBorder="1" applyAlignment="1">
      <alignment horizontal="left"/>
    </xf>
    <xf numFmtId="49" fontId="19" fillId="11" borderId="0" xfId="0" applyNumberFormat="1" applyFont="1" applyFill="1" applyAlignment="1">
      <alignment horizontal="left" vertical="center"/>
    </xf>
    <xf numFmtId="0" fontId="12" fillId="11" borderId="0" xfId="0" applyFont="1" applyFill="1" applyBorder="1" applyAlignment="1">
      <alignment horizontal="right"/>
    </xf>
    <xf numFmtId="0" fontId="19" fillId="11" borderId="0" xfId="0" applyFont="1" applyFill="1" applyBorder="1" applyAlignment="1">
      <alignment horizontal="right"/>
    </xf>
    <xf numFmtId="165" fontId="12" fillId="12" borderId="0" xfId="0" applyNumberFormat="1" applyFont="1" applyFill="1" applyBorder="1" applyAlignment="1">
      <alignment horizontal="right"/>
    </xf>
    <xf numFmtId="165" fontId="12" fillId="11" borderId="0" xfId="0" applyNumberFormat="1" applyFont="1" applyFill="1" applyBorder="1" applyAlignment="1">
      <alignment horizontal="right"/>
    </xf>
    <xf numFmtId="0" fontId="39" fillId="0" borderId="0" xfId="0" applyFont="1" applyAlignment="1">
      <alignment vertical="center"/>
    </xf>
    <xf numFmtId="0" fontId="16" fillId="0" borderId="0" xfId="0" applyFont="1" applyAlignment="1">
      <alignment horizontal="justify" vertical="center"/>
    </xf>
    <xf numFmtId="0" fontId="12" fillId="0" borderId="0" xfId="0" applyFont="1" applyAlignment="1">
      <alignment horizontal="justify" vertical="center"/>
    </xf>
    <xf numFmtId="0" fontId="36" fillId="0" borderId="0" xfId="27" applyFont="1" applyAlignment="1">
      <alignment horizontal="justify" vertical="center"/>
    </xf>
    <xf numFmtId="0" fontId="36" fillId="0" borderId="0" xfId="27" applyFont="1" applyAlignment="1">
      <alignment vertical="center"/>
    </xf>
    <xf numFmtId="0" fontId="36" fillId="0" borderId="0" xfId="27" applyFont="1" applyFill="1" applyAlignment="1">
      <alignment vertical="center" wrapText="1"/>
    </xf>
    <xf numFmtId="0" fontId="17" fillId="0" borderId="0" xfId="0" applyFont="1" applyFill="1" applyAlignment="1">
      <alignment vertical="center" wrapText="1"/>
    </xf>
    <xf numFmtId="0" fontId="36" fillId="13" borderId="0" xfId="27" applyFont="1" applyFill="1" applyAlignment="1">
      <alignment vertical="center" wrapText="1"/>
    </xf>
    <xf numFmtId="0" fontId="12" fillId="13" borderId="0" xfId="0" applyFont="1" applyFill="1" applyAlignment="1">
      <alignment vertical="center"/>
    </xf>
    <xf numFmtId="0" fontId="17" fillId="13" borderId="0" xfId="0" applyFont="1" applyFill="1" applyAlignment="1">
      <alignment vertical="center" wrapText="1"/>
    </xf>
    <xf numFmtId="0" fontId="16" fillId="11" borderId="0" xfId="0" applyFont="1" applyFill="1" applyBorder="1" applyAlignment="1"/>
    <xf numFmtId="0" fontId="0" fillId="0" borderId="0" xfId="0" applyBorder="1" applyAlignment="1"/>
    <xf numFmtId="0" fontId="12" fillId="11" borderId="10" xfId="0" applyFont="1" applyFill="1" applyBorder="1" applyAlignment="1"/>
    <xf numFmtId="165" fontId="12" fillId="11" borderId="13" xfId="0" applyNumberFormat="1" applyFont="1" applyFill="1" applyBorder="1"/>
    <xf numFmtId="165" fontId="12" fillId="11" borderId="20" xfId="0" applyNumberFormat="1" applyFont="1" applyFill="1" applyBorder="1"/>
    <xf numFmtId="0" fontId="12" fillId="11" borderId="23" xfId="0" applyFont="1" applyFill="1" applyBorder="1" applyAlignment="1"/>
    <xf numFmtId="165" fontId="12" fillId="11" borderId="14" xfId="0" applyNumberFormat="1" applyFont="1" applyFill="1" applyBorder="1"/>
    <xf numFmtId="0" fontId="12" fillId="11" borderId="24" xfId="0" applyFont="1" applyFill="1" applyBorder="1" applyAlignment="1"/>
    <xf numFmtId="165" fontId="12" fillId="11" borderId="15" xfId="0" applyNumberFormat="1" applyFont="1" applyFill="1" applyBorder="1"/>
    <xf numFmtId="165" fontId="12" fillId="11" borderId="16" xfId="0" applyNumberFormat="1" applyFont="1" applyFill="1" applyBorder="1"/>
    <xf numFmtId="0" fontId="12" fillId="12" borderId="4" xfId="0" applyFont="1" applyFill="1" applyBorder="1"/>
    <xf numFmtId="3" fontId="12" fillId="12" borderId="8" xfId="0" applyNumberFormat="1" applyFont="1" applyFill="1" applyBorder="1"/>
    <xf numFmtId="3" fontId="12" fillId="12" borderId="13" xfId="0" applyNumberFormat="1" applyFont="1" applyFill="1" applyBorder="1"/>
    <xf numFmtId="3" fontId="12" fillId="12" borderId="20" xfId="0" applyNumberFormat="1" applyFont="1" applyFill="1" applyBorder="1"/>
    <xf numFmtId="3" fontId="12" fillId="0" borderId="20" xfId="0" applyNumberFormat="1" applyFont="1" applyFill="1" applyBorder="1"/>
    <xf numFmtId="0" fontId="12" fillId="11" borderId="3" xfId="0" applyFont="1" applyFill="1" applyBorder="1" applyAlignment="1"/>
    <xf numFmtId="3" fontId="12" fillId="12" borderId="3" xfId="0" applyNumberFormat="1" applyFont="1" applyFill="1" applyBorder="1"/>
    <xf numFmtId="0" fontId="12" fillId="11" borderId="5" xfId="0" applyFont="1" applyFill="1" applyBorder="1" applyAlignment="1"/>
    <xf numFmtId="3" fontId="12" fillId="12" borderId="5" xfId="0" applyNumberFormat="1" applyFont="1" applyFill="1" applyBorder="1"/>
    <xf numFmtId="0" fontId="12" fillId="11" borderId="5" xfId="0" applyFont="1" applyFill="1" applyBorder="1" applyAlignment="1">
      <alignment horizontal="left"/>
    </xf>
    <xf numFmtId="0" fontId="12" fillId="11" borderId="7" xfId="0" applyFont="1" applyFill="1" applyBorder="1" applyAlignment="1">
      <alignment horizontal="left"/>
    </xf>
    <xf numFmtId="3" fontId="12" fillId="12" borderId="7" xfId="0" applyNumberFormat="1" applyFont="1" applyFill="1" applyBorder="1"/>
    <xf numFmtId="0" fontId="12" fillId="11" borderId="3" xfId="0" applyFont="1" applyFill="1" applyBorder="1" applyAlignment="1">
      <alignment horizontal="left"/>
    </xf>
    <xf numFmtId="0" fontId="12" fillId="11" borderId="7" xfId="0" quotePrefix="1" applyFont="1" applyFill="1" applyBorder="1" applyAlignment="1">
      <alignment horizontal="left"/>
    </xf>
    <xf numFmtId="0" fontId="12" fillId="11" borderId="7" xfId="0" applyFont="1" applyFill="1" applyBorder="1" applyAlignment="1"/>
    <xf numFmtId="0" fontId="0" fillId="0" borderId="22" xfId="0" quotePrefix="1" applyBorder="1" applyAlignment="1">
      <alignment horizontal="right" vertical="top" wrapText="1"/>
    </xf>
    <xf numFmtId="0" fontId="0" fillId="0" borderId="25" xfId="0" applyBorder="1" applyAlignment="1">
      <alignment vertical="top" wrapText="1"/>
    </xf>
    <xf numFmtId="0" fontId="0" fillId="0" borderId="25" xfId="0" quotePrefix="1" applyBorder="1" applyAlignment="1">
      <alignment horizontal="right" vertical="top" wrapText="1"/>
    </xf>
    <xf numFmtId="164" fontId="0" fillId="0" borderId="25" xfId="0" applyNumberFormat="1" applyBorder="1"/>
    <xf numFmtId="0" fontId="0" fillId="0" borderId="26" xfId="0" applyBorder="1" applyAlignment="1">
      <alignment vertical="top" wrapText="1"/>
    </xf>
    <xf numFmtId="164" fontId="0" fillId="0" borderId="26" xfId="0" applyNumberFormat="1" applyBorder="1"/>
    <xf numFmtId="0" fontId="16" fillId="11" borderId="9" xfId="0" applyFont="1" applyFill="1" applyBorder="1" applyAlignment="1"/>
    <xf numFmtId="0" fontId="0" fillId="0" borderId="19" xfId="0" applyBorder="1" applyAlignment="1"/>
  </cellXfs>
  <cellStyles count="28">
    <cellStyle name="Accent 1 1" xfId="1"/>
    <cellStyle name="Accent 2 1" xfId="2"/>
    <cellStyle name="Accent 3 1" xfId="3"/>
    <cellStyle name="Accent 4" xfId="4"/>
    <cellStyle name="Bad 1" xfId="5"/>
    <cellStyle name="donn_normal" xfId="21"/>
    <cellStyle name="donn_normal_parentheses" xfId="25"/>
    <cellStyle name="donn_total" xfId="23"/>
    <cellStyle name="donn_total_parentheses" xfId="26"/>
    <cellStyle name="donnnormal1" xfId="20"/>
    <cellStyle name="donntotal1" xfId="22"/>
    <cellStyle name="Error 1" xfId="6"/>
    <cellStyle name="Excel_BuiltIn_Note 2" xfId="24"/>
    <cellStyle name="Footnote 1" xfId="7"/>
    <cellStyle name="Good 1" xfId="8"/>
    <cellStyle name="Heading 1 1" xfId="9"/>
    <cellStyle name="Heading 2 1" xfId="10"/>
    <cellStyle name="Heading 3" xfId="11"/>
    <cellStyle name="Lien hypertexte" xfId="27" builtinId="8"/>
    <cellStyle name="ligne_titre_tableau_1" xfId="19"/>
    <cellStyle name="Neutral 1" xfId="12"/>
    <cellStyle name="Normal" xfId="0" builtinId="0"/>
    <cellStyle name="Normal_Fiche M4 bis_bassin" xfId="18"/>
    <cellStyle name="Note 1" xfId="13"/>
    <cellStyle name="Pourcentage" xfId="17" builtinId="5"/>
    <cellStyle name="Status 1" xfId="14"/>
    <cellStyle name="Text 1" xfId="15"/>
    <cellStyle name="Warning 1"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127622"/>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552450</xdr:colOff>
      <xdr:row>4</xdr:row>
      <xdr:rowOff>76200</xdr:rowOff>
    </xdr:from>
    <xdr:to>
      <xdr:col>36</xdr:col>
      <xdr:colOff>19050</xdr:colOff>
      <xdr:row>5</xdr:row>
      <xdr:rowOff>133350</xdr:rowOff>
    </xdr:to>
    <xdr:sp macro="" textlink="">
      <xdr:nvSpPr>
        <xdr:cNvPr id="2" name="Text Box 17"/>
        <xdr:cNvSpPr txBox="1">
          <a:spLocks noChangeArrowheads="1"/>
        </xdr:cNvSpPr>
      </xdr:nvSpPr>
      <xdr:spPr bwMode="auto">
        <a:xfrm>
          <a:off x="21799550" y="654050"/>
          <a:ext cx="76200" cy="196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63500</xdr:rowOff>
    </xdr:from>
    <xdr:to>
      <xdr:col>36</xdr:col>
      <xdr:colOff>38100</xdr:colOff>
      <xdr:row>5</xdr:row>
      <xdr:rowOff>127000</xdr:rowOff>
    </xdr:to>
    <xdr:sp macro="" textlink="">
      <xdr:nvSpPr>
        <xdr:cNvPr id="3" name="Text Box 17"/>
        <xdr:cNvSpPr>
          <a:spLocks noChangeArrowheads="1"/>
        </xdr:cNvSpPr>
      </xdr:nvSpPr>
      <xdr:spPr bwMode="auto">
        <a:xfrm>
          <a:off x="21799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552450</xdr:colOff>
      <xdr:row>4</xdr:row>
      <xdr:rowOff>63500</xdr:rowOff>
    </xdr:from>
    <xdr:to>
      <xdr:col>37</xdr:col>
      <xdr:colOff>38100</xdr:colOff>
      <xdr:row>5</xdr:row>
      <xdr:rowOff>127000</xdr:rowOff>
    </xdr:to>
    <xdr:sp macro="" textlink="">
      <xdr:nvSpPr>
        <xdr:cNvPr id="4"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552450</xdr:colOff>
      <xdr:row>4</xdr:row>
      <xdr:rowOff>63500</xdr:rowOff>
    </xdr:from>
    <xdr:to>
      <xdr:col>38</xdr:col>
      <xdr:colOff>38100</xdr:colOff>
      <xdr:row>5</xdr:row>
      <xdr:rowOff>127000</xdr:rowOff>
    </xdr:to>
    <xdr:sp macro="" textlink="">
      <xdr:nvSpPr>
        <xdr:cNvPr id="5"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76200</xdr:rowOff>
    </xdr:from>
    <xdr:to>
      <xdr:col>36</xdr:col>
      <xdr:colOff>19050</xdr:colOff>
      <xdr:row>5</xdr:row>
      <xdr:rowOff>133350</xdr:rowOff>
    </xdr:to>
    <xdr:sp macro="" textlink="">
      <xdr:nvSpPr>
        <xdr:cNvPr id="6" name="Text Box 17"/>
        <xdr:cNvSpPr txBox="1">
          <a:spLocks noChangeArrowheads="1"/>
        </xdr:cNvSpPr>
      </xdr:nvSpPr>
      <xdr:spPr bwMode="auto">
        <a:xfrm>
          <a:off x="21799550" y="654050"/>
          <a:ext cx="76200" cy="196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63500</xdr:rowOff>
    </xdr:from>
    <xdr:to>
      <xdr:col>36</xdr:col>
      <xdr:colOff>38100</xdr:colOff>
      <xdr:row>5</xdr:row>
      <xdr:rowOff>127000</xdr:rowOff>
    </xdr:to>
    <xdr:sp macro="" textlink="">
      <xdr:nvSpPr>
        <xdr:cNvPr id="7" name="Text Box 17"/>
        <xdr:cNvSpPr>
          <a:spLocks noChangeArrowheads="1"/>
        </xdr:cNvSpPr>
      </xdr:nvSpPr>
      <xdr:spPr bwMode="auto">
        <a:xfrm>
          <a:off x="21799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552450</xdr:colOff>
      <xdr:row>4</xdr:row>
      <xdr:rowOff>63500</xdr:rowOff>
    </xdr:from>
    <xdr:to>
      <xdr:col>37</xdr:col>
      <xdr:colOff>38100</xdr:colOff>
      <xdr:row>5</xdr:row>
      <xdr:rowOff>127000</xdr:rowOff>
    </xdr:to>
    <xdr:sp macro="" textlink="">
      <xdr:nvSpPr>
        <xdr:cNvPr id="8"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552450</xdr:colOff>
      <xdr:row>4</xdr:row>
      <xdr:rowOff>63500</xdr:rowOff>
    </xdr:from>
    <xdr:to>
      <xdr:col>38</xdr:col>
      <xdr:colOff>38100</xdr:colOff>
      <xdr:row>5</xdr:row>
      <xdr:rowOff>127000</xdr:rowOff>
    </xdr:to>
    <xdr:sp macro="" textlink="">
      <xdr:nvSpPr>
        <xdr:cNvPr id="9"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63500</xdr:rowOff>
    </xdr:from>
    <xdr:to>
      <xdr:col>1</xdr:col>
      <xdr:colOff>38100</xdr:colOff>
      <xdr:row>3</xdr:row>
      <xdr:rowOff>127000</xdr:rowOff>
    </xdr:to>
    <xdr:sp macro="" textlink="">
      <xdr:nvSpPr>
        <xdr:cNvPr id="4"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2</xdr:row>
      <xdr:rowOff>63500</xdr:rowOff>
    </xdr:from>
    <xdr:to>
      <xdr:col>2</xdr:col>
      <xdr:colOff>38100</xdr:colOff>
      <xdr:row>3</xdr:row>
      <xdr:rowOff>127000</xdr:rowOff>
    </xdr:to>
    <xdr:sp macro="" textlink="">
      <xdr:nvSpPr>
        <xdr:cNvPr id="5"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2</xdr:row>
      <xdr:rowOff>63500</xdr:rowOff>
    </xdr:from>
    <xdr:to>
      <xdr:col>1</xdr:col>
      <xdr:colOff>38100</xdr:colOff>
      <xdr:row>3</xdr:row>
      <xdr:rowOff>127000</xdr:rowOff>
    </xdr:to>
    <xdr:sp macro="" textlink="">
      <xdr:nvSpPr>
        <xdr:cNvPr id="8"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2</xdr:row>
      <xdr:rowOff>63500</xdr:rowOff>
    </xdr:from>
    <xdr:to>
      <xdr:col>2</xdr:col>
      <xdr:colOff>38100</xdr:colOff>
      <xdr:row>3</xdr:row>
      <xdr:rowOff>127000</xdr:rowOff>
    </xdr:to>
    <xdr:sp macro="" textlink="">
      <xdr:nvSpPr>
        <xdr:cNvPr id="9"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63500</xdr:rowOff>
    </xdr:from>
    <xdr:to>
      <xdr:col>2</xdr:col>
      <xdr:colOff>38100</xdr:colOff>
      <xdr:row>5</xdr:row>
      <xdr:rowOff>127000</xdr:rowOff>
    </xdr:to>
    <xdr:sp macro="" textlink="">
      <xdr:nvSpPr>
        <xdr:cNvPr id="3" name="Text Box 17"/>
        <xdr:cNvSpPr>
          <a:spLocks noChangeArrowheads="1"/>
        </xdr:cNvSpPr>
      </xdr:nvSpPr>
      <xdr:spPr bwMode="auto">
        <a:xfrm>
          <a:off x="2495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4</xdr:row>
      <xdr:rowOff>63500</xdr:rowOff>
    </xdr:from>
    <xdr:to>
      <xdr:col>2</xdr:col>
      <xdr:colOff>38100</xdr:colOff>
      <xdr:row>5</xdr:row>
      <xdr:rowOff>127000</xdr:rowOff>
    </xdr:to>
    <xdr:sp macro="" textlink="">
      <xdr:nvSpPr>
        <xdr:cNvPr id="5" name="Text Box 17"/>
        <xdr:cNvSpPr>
          <a:spLocks noChangeArrowheads="1"/>
        </xdr:cNvSpPr>
      </xdr:nvSpPr>
      <xdr:spPr bwMode="auto">
        <a:xfrm>
          <a:off x="2495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ologie.gouv.fr/transport-combine" TargetMode="External"/><Relationship Id="rId2" Type="http://schemas.openxmlformats.org/officeDocument/2006/relationships/hyperlink" Target="https://eur-lex.europa.eu/legal-content/FR/ALL/?uri=CELEX:32018R0643" TargetMode="External"/><Relationship Id="rId1" Type="http://schemas.openxmlformats.org/officeDocument/2006/relationships/hyperlink" Target="https://www.legifrance.gouv.fr/codes/section_lc/LEGITEXT000023086525/LEGISCTA00002899631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78"/>
  <sheetViews>
    <sheetView showGridLines="0" tabSelected="1" zoomScaleNormal="100" workbookViewId="0"/>
  </sheetViews>
  <sheetFormatPr baseColWidth="10" defaultColWidth="11.44140625" defaultRowHeight="10.199999999999999" x14ac:dyDescent="0.25"/>
  <cols>
    <col min="1" max="1" width="139.44140625" style="1" customWidth="1"/>
    <col min="2" max="16384" width="11.44140625" style="1"/>
  </cols>
  <sheetData>
    <row r="1" spans="1:1" s="3" customFormat="1" ht="15.6" x14ac:dyDescent="0.25">
      <c r="A1" s="2" t="s">
        <v>178</v>
      </c>
    </row>
    <row r="2" spans="1:1" x14ac:dyDescent="0.25">
      <c r="A2" s="4"/>
    </row>
    <row r="3" spans="1:1" s="6" customFormat="1" x14ac:dyDescent="0.25">
      <c r="A3" s="5" t="s">
        <v>63</v>
      </c>
    </row>
    <row r="4" spans="1:1" ht="33" x14ac:dyDescent="0.25">
      <c r="A4" s="9" t="s">
        <v>62</v>
      </c>
    </row>
    <row r="5" spans="1:1" ht="11.4" x14ac:dyDescent="0.25">
      <c r="A5" s="142" t="s">
        <v>74</v>
      </c>
    </row>
    <row r="6" spans="1:1" ht="11.4" x14ac:dyDescent="0.25">
      <c r="A6" s="142" t="s">
        <v>73</v>
      </c>
    </row>
    <row r="7" spans="1:1" x14ac:dyDescent="0.25">
      <c r="A7" s="7"/>
    </row>
    <row r="8" spans="1:1" s="6" customFormat="1" x14ac:dyDescent="0.25">
      <c r="A8" s="5" t="s">
        <v>1</v>
      </c>
    </row>
    <row r="9" spans="1:1" x14ac:dyDescent="0.25">
      <c r="A9" s="7"/>
    </row>
    <row r="10" spans="1:1" ht="11.4" x14ac:dyDescent="0.25">
      <c r="A10" s="159" t="s">
        <v>203</v>
      </c>
    </row>
    <row r="11" spans="1:1" ht="6" customHeight="1" x14ac:dyDescent="0.25">
      <c r="A11" s="160"/>
    </row>
    <row r="12" spans="1:1" ht="11.4" x14ac:dyDescent="0.25">
      <c r="A12" s="159" t="s">
        <v>171</v>
      </c>
    </row>
    <row r="13" spans="1:1" ht="6" customHeight="1" x14ac:dyDescent="0.25">
      <c r="A13" s="160"/>
    </row>
    <row r="14" spans="1:1" ht="11.4" x14ac:dyDescent="0.25">
      <c r="A14" s="159" t="s">
        <v>172</v>
      </c>
    </row>
    <row r="15" spans="1:1" ht="6" customHeight="1" x14ac:dyDescent="0.25">
      <c r="A15" s="160"/>
    </row>
    <row r="16" spans="1:1" ht="11.4" x14ac:dyDescent="0.25">
      <c r="A16" s="159" t="s">
        <v>173</v>
      </c>
    </row>
    <row r="17" spans="1:3" ht="6" customHeight="1" x14ac:dyDescent="0.25">
      <c r="A17" s="160"/>
    </row>
    <row r="18" spans="1:3" ht="11.4" x14ac:dyDescent="0.25">
      <c r="A18" s="159" t="s">
        <v>174</v>
      </c>
    </row>
    <row r="19" spans="1:3" ht="6" customHeight="1" x14ac:dyDescent="0.25">
      <c r="A19" s="160"/>
    </row>
    <row r="20" spans="1:3" ht="11.4" x14ac:dyDescent="0.25">
      <c r="A20" s="161" t="s">
        <v>175</v>
      </c>
      <c r="B20" s="162"/>
      <c r="C20" s="162"/>
    </row>
    <row r="21" spans="1:3" ht="6" customHeight="1" x14ac:dyDescent="0.25">
      <c r="A21" s="163"/>
      <c r="B21" s="162"/>
      <c r="C21" s="162"/>
    </row>
    <row r="22" spans="1:3" ht="11.4" x14ac:dyDescent="0.25">
      <c r="A22" s="161" t="s">
        <v>193</v>
      </c>
      <c r="B22" s="162"/>
      <c r="C22" s="162"/>
    </row>
    <row r="23" spans="1:3" ht="6" customHeight="1" x14ac:dyDescent="0.25">
      <c r="A23" s="163"/>
      <c r="B23" s="162"/>
      <c r="C23" s="162"/>
    </row>
    <row r="24" spans="1:3" ht="11.4" x14ac:dyDescent="0.25">
      <c r="A24" s="161" t="s">
        <v>194</v>
      </c>
      <c r="B24" s="162"/>
      <c r="C24" s="162"/>
    </row>
    <row r="25" spans="1:3" ht="6" customHeight="1" x14ac:dyDescent="0.25">
      <c r="A25" s="163"/>
      <c r="B25" s="162"/>
      <c r="C25" s="162"/>
    </row>
    <row r="26" spans="1:3" ht="11.4" x14ac:dyDescent="0.25">
      <c r="A26" s="161" t="s">
        <v>195</v>
      </c>
      <c r="B26" s="162"/>
      <c r="C26" s="162"/>
    </row>
    <row r="27" spans="1:3" ht="6" customHeight="1" x14ac:dyDescent="0.25">
      <c r="A27" s="163"/>
      <c r="B27" s="162"/>
      <c r="C27" s="162"/>
    </row>
    <row r="28" spans="1:3" ht="11.4" x14ac:dyDescent="0.25">
      <c r="A28" s="161" t="s">
        <v>196</v>
      </c>
      <c r="B28" s="162"/>
      <c r="C28" s="162"/>
    </row>
    <row r="29" spans="1:3" ht="6" customHeight="1" x14ac:dyDescent="0.25">
      <c r="A29" s="163"/>
      <c r="B29" s="162"/>
      <c r="C29" s="162"/>
    </row>
    <row r="30" spans="1:3" ht="11.4" x14ac:dyDescent="0.25">
      <c r="A30" s="161" t="s">
        <v>190</v>
      </c>
      <c r="B30" s="162"/>
      <c r="C30" s="162"/>
    </row>
    <row r="31" spans="1:3" ht="6" customHeight="1" x14ac:dyDescent="0.25">
      <c r="A31" s="163"/>
      <c r="B31" s="162"/>
      <c r="C31" s="162"/>
    </row>
    <row r="32" spans="1:3" ht="11.4" x14ac:dyDescent="0.25">
      <c r="A32" s="161" t="s">
        <v>197</v>
      </c>
      <c r="B32" s="162"/>
      <c r="C32" s="162"/>
    </row>
    <row r="33" spans="1:1" ht="6" customHeight="1" x14ac:dyDescent="0.25">
      <c r="A33" s="160"/>
    </row>
    <row r="34" spans="1:1" ht="11.4" x14ac:dyDescent="0.25">
      <c r="A34" s="159" t="s">
        <v>191</v>
      </c>
    </row>
    <row r="35" spans="1:1" ht="6" customHeight="1" x14ac:dyDescent="0.25">
      <c r="A35" s="160"/>
    </row>
    <row r="36" spans="1:1" ht="11.4" x14ac:dyDescent="0.25">
      <c r="A36" s="159" t="s">
        <v>186</v>
      </c>
    </row>
    <row r="37" spans="1:1" ht="6" customHeight="1" x14ac:dyDescent="0.25">
      <c r="A37" s="160"/>
    </row>
    <row r="38" spans="1:1" ht="11.4" x14ac:dyDescent="0.25">
      <c r="A38" s="159" t="s">
        <v>187</v>
      </c>
    </row>
    <row r="39" spans="1:1" ht="6" customHeight="1" x14ac:dyDescent="0.25">
      <c r="A39" s="160"/>
    </row>
    <row r="40" spans="1:1" ht="11.4" x14ac:dyDescent="0.25">
      <c r="A40" s="159" t="s">
        <v>188</v>
      </c>
    </row>
    <row r="41" spans="1:1" ht="6" customHeight="1" x14ac:dyDescent="0.25">
      <c r="A41" s="160"/>
    </row>
    <row r="42" spans="1:1" ht="11.4" x14ac:dyDescent="0.25">
      <c r="A42" s="159" t="s">
        <v>198</v>
      </c>
    </row>
    <row r="43" spans="1:1" ht="6" customHeight="1" x14ac:dyDescent="0.25">
      <c r="A43" s="160"/>
    </row>
    <row r="44" spans="1:1" ht="11.4" x14ac:dyDescent="0.25">
      <c r="A44" s="159" t="s">
        <v>189</v>
      </c>
    </row>
    <row r="45" spans="1:1" ht="6" customHeight="1" x14ac:dyDescent="0.25">
      <c r="A45" s="160"/>
    </row>
    <row r="46" spans="1:1" ht="11.4" x14ac:dyDescent="0.25">
      <c r="A46" s="159" t="s">
        <v>199</v>
      </c>
    </row>
    <row r="47" spans="1:1" ht="6" customHeight="1" x14ac:dyDescent="0.25">
      <c r="A47" s="160"/>
    </row>
    <row r="48" spans="1:1" ht="11.4" x14ac:dyDescent="0.25">
      <c r="A48" s="159" t="s">
        <v>192</v>
      </c>
    </row>
    <row r="49" spans="1:1" x14ac:dyDescent="0.25">
      <c r="A49" s="160"/>
    </row>
    <row r="50" spans="1:1" s="6" customFormat="1" x14ac:dyDescent="0.25">
      <c r="A50" s="5" t="s">
        <v>0</v>
      </c>
    </row>
    <row r="52" spans="1:1" x14ac:dyDescent="0.25">
      <c r="A52" s="155" t="s">
        <v>155</v>
      </c>
    </row>
    <row r="53" spans="1:1" x14ac:dyDescent="0.25">
      <c r="A53" s="156"/>
    </row>
    <row r="54" spans="1:1" x14ac:dyDescent="0.25">
      <c r="A54" s="156" t="s">
        <v>177</v>
      </c>
    </row>
    <row r="55" spans="1:1" x14ac:dyDescent="0.25">
      <c r="A55" s="156"/>
    </row>
    <row r="56" spans="1:1" x14ac:dyDescent="0.25">
      <c r="A56" s="155" t="s">
        <v>156</v>
      </c>
    </row>
    <row r="57" spans="1:1" x14ac:dyDescent="0.25">
      <c r="A57" s="156"/>
    </row>
    <row r="58" spans="1:1" ht="20.399999999999999" x14ac:dyDescent="0.25">
      <c r="A58" s="156" t="s">
        <v>176</v>
      </c>
    </row>
    <row r="59" spans="1:1" x14ac:dyDescent="0.25">
      <c r="A59" s="156"/>
    </row>
    <row r="60" spans="1:1" x14ac:dyDescent="0.25">
      <c r="A60" s="155" t="s">
        <v>0</v>
      </c>
    </row>
    <row r="61" spans="1:1" x14ac:dyDescent="0.25">
      <c r="A61" s="155"/>
    </row>
    <row r="62" spans="1:1" x14ac:dyDescent="0.25">
      <c r="A62" s="156" t="s">
        <v>157</v>
      </c>
    </row>
    <row r="63" spans="1:1" x14ac:dyDescent="0.25">
      <c r="A63" s="155" t="s">
        <v>159</v>
      </c>
    </row>
    <row r="64" spans="1:1" x14ac:dyDescent="0.25">
      <c r="A64" s="155" t="s">
        <v>160</v>
      </c>
    </row>
    <row r="65" spans="1:1" x14ac:dyDescent="0.25">
      <c r="A65" s="155" t="s">
        <v>161</v>
      </c>
    </row>
    <row r="66" spans="1:1" x14ac:dyDescent="0.25">
      <c r="A66" s="155" t="s">
        <v>162</v>
      </c>
    </row>
    <row r="67" spans="1:1" x14ac:dyDescent="0.25">
      <c r="A67" s="155"/>
    </row>
    <row r="68" spans="1:1" ht="20.399999999999999" x14ac:dyDescent="0.25">
      <c r="A68" s="156" t="s">
        <v>179</v>
      </c>
    </row>
    <row r="69" spans="1:1" x14ac:dyDescent="0.25">
      <c r="A69" s="156"/>
    </row>
    <row r="70" spans="1:1" ht="20.399999999999999" x14ac:dyDescent="0.25">
      <c r="A70" s="155" t="s">
        <v>163</v>
      </c>
    </row>
    <row r="71" spans="1:1" x14ac:dyDescent="0.25">
      <c r="A71" s="156"/>
    </row>
    <row r="72" spans="1:1" ht="20.399999999999999" x14ac:dyDescent="0.25">
      <c r="A72" s="155" t="s">
        <v>164</v>
      </c>
    </row>
    <row r="73" spans="1:1" x14ac:dyDescent="0.25">
      <c r="A73" s="156"/>
    </row>
    <row r="74" spans="1:1" x14ac:dyDescent="0.25">
      <c r="A74" s="155" t="s">
        <v>165</v>
      </c>
    </row>
    <row r="75" spans="1:1" ht="20.399999999999999" x14ac:dyDescent="0.25">
      <c r="A75" s="156" t="s">
        <v>166</v>
      </c>
    </row>
    <row r="76" spans="1:1" x14ac:dyDescent="0.25">
      <c r="A76" s="157" t="s">
        <v>158</v>
      </c>
    </row>
    <row r="77" spans="1:1" x14ac:dyDescent="0.25">
      <c r="A77" s="154"/>
    </row>
    <row r="78" spans="1:1" x14ac:dyDescent="0.25">
      <c r="A78" s="158"/>
    </row>
  </sheetData>
  <sheetProtection selectLockedCells="1" selectUnlockedCells="1"/>
  <hyperlinks>
    <hyperlink ref="A12" location="'2_Type_Transport'!A1" display="Deuxième onglet : séries annuelles depuis 1980, en tonnes-kilomètres et tonnes, par type de transport"/>
    <hyperlink ref="A38" location="'15_Trainskm_Tonnage_Distance'!A1" display="15ème onglet : séries annuelles depuis 1980, mouvements de trains, tonnage moyen par train, distance moyenne"/>
    <hyperlink ref="A40" location="'16_Transport_combine'!A1" display="16ème onglet : séries annuelles depuis 1980, en tonnes-kilomètres et tonnes, transport conventionnel et transport combiné"/>
    <hyperlink ref="A42" location="'17_Transport_combine_type'!A1" display="17ème onglet : séries annuelles depuis 2016, en tonnes-kilomètres, transport combiné par type de transport"/>
    <hyperlink ref="A44" location="'18_Produit'!A1" display="18ème onglet : séries annuelles depuis 2008, en tonnes-kilomètres, par produit (NST2007)"/>
    <hyperlink ref="A46" location="'19_Marchandises_dangereuses'!A1" display="19ème onglet : séries annuelles depuis 2016, en tonnes-kilomètres, par type de marchandises dangereuses"/>
    <hyperlink ref="A48" location="'20_Mensuel_Type'!A1" display="20ème onglet : séries mensuelles depuis 1994, en tonnes-kilomètres, par type de transport"/>
    <hyperlink ref="A10" location="'1_Parts_modales_marchandises'!A1" display="Premier onglet : répartition du transport terrestre de marchandises (hors oléoducs) par mode depuis 2014 (calculée sur les tonnes-kilomètres)"/>
    <hyperlink ref="A5" r:id="rId1" location="LEGISCTA000028996315"/>
    <hyperlink ref="A6" r:id="rId2"/>
    <hyperlink ref="A36" location="'14_International_tonnes'!A1" display="14ème onglet :  séries annuelles (tonnes) depuis 2016, transport international (yc Transit) par origine/destination (pays d'origine/de destination)"/>
    <hyperlink ref="A34" location="'13_International_tkm'!A1" display="13ème onglet : séries annuelles (tonnes-kilomètres) depuis 2016, transport international (yc Transit) par origine/destination (pays d'origine/de destination)"/>
    <hyperlink ref="A32" location="'12_National_tonnes'!A1" display="12ème onglet :  séries annuelles (tonnes) depuis 2016, transport national par origine/destination (régions d'origine/de destination)"/>
    <hyperlink ref="A30" location="'11_National_tkm'!A1" display="11ème onglet : séries annuelles (tonnes-kilomètres) depuis 2016, transport national par origine/destination (régions d'origine/de destination)"/>
    <hyperlink ref="A16" location="'4_Origine_FR_tonnes'!A1" display="Quatrième onglet :  séries annuelles (tonnes) depuis 2016, transport national par région française d'origine (transport national + international sortant)"/>
    <hyperlink ref="A14" location="'3_Origine_FR_tkm'!A1" display="Troisième onglet : séries annuelles (tonnes-kilomètres) depuis 2016, par région française d'origine (transport national + international sortant)"/>
    <hyperlink ref="A20" location="'6_Destination_FR_tonnes'!A1" display="Sixième onglet :  séries annuelles (tonnes) depuis 2016, transport national par région française de destination (transport national + international entrant)"/>
    <hyperlink ref="A18" location="'5_Destination_FR_tkm'!A1" display="Cinquième onglet : séries annuelles (tonnes-kilomètres) depuis 2016, par région française de destination (transport national + international entrant)"/>
    <hyperlink ref="A76" r:id="rId3" display="https://www.ecologie.gouv.fr/transport-combine"/>
    <hyperlink ref="A24" location="'8_Origine_FR_march_tonnes'!A1" display="8ème onglet :  séries annuelles (tonnes) depuis 2016, transport national par région française d'origine (transport national + international sortant)"/>
    <hyperlink ref="A22" location="'7_Origine_FR_march_tkm'!A1" display="7ème onglet : séries annuelles (tonnes-kilomètres) depuis 2016, par région française d'origine (transport national + international sortant)"/>
    <hyperlink ref="A28" location="'10_Destination_FR_march_tonnes'!A1" display="10ème onglet :  séries annuelles (tonnes) depuis 2016, transport national par région française de destination (transport national + international entrant)"/>
    <hyperlink ref="A26" location="'9_Destination_FR_march_tkm'!A1" display="9ème onglet : séries annuelles (tonnes-kilomètres) depuis 2016, par région française de destination (transport national + international entrant)"/>
  </hyperlinks>
  <pageMargins left="0.55972222222222223" right="0.4597222222222222" top="0.98402777777777772" bottom="0.98402777777777772" header="0.51180555555555551" footer="0.51180555555555551"/>
  <pageSetup paperSize="9" firstPageNumber="0" orientation="landscape" horizontalDpi="300" verticalDpi="300"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183</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1294.554928</v>
      </c>
      <c r="D7" s="152">
        <v>1464.33269</v>
      </c>
      <c r="E7" s="152">
        <v>1431.1643059999999</v>
      </c>
      <c r="F7" s="152">
        <v>1275.8989959999999</v>
      </c>
      <c r="G7" s="152">
        <v>752.93881999999996</v>
      </c>
      <c r="H7" s="152">
        <v>922.49034700000004</v>
      </c>
    </row>
    <row r="8" spans="1:8" ht="11.25" customHeight="1" x14ac:dyDescent="0.2">
      <c r="A8" s="27" t="s">
        <v>200</v>
      </c>
      <c r="B8" s="27" t="s">
        <v>137</v>
      </c>
      <c r="C8" s="152">
        <v>11.034319</v>
      </c>
      <c r="D8" s="152" t="s">
        <v>105</v>
      </c>
      <c r="E8" s="152" t="s">
        <v>105</v>
      </c>
      <c r="F8" s="152" t="s">
        <v>105</v>
      </c>
      <c r="G8" s="152" t="s">
        <v>105</v>
      </c>
      <c r="H8" s="152">
        <v>13.284663</v>
      </c>
    </row>
    <row r="9" spans="1:8" ht="11.25" customHeight="1" x14ac:dyDescent="0.2">
      <c r="A9" s="27" t="s">
        <v>200</v>
      </c>
      <c r="B9" s="27" t="s">
        <v>136</v>
      </c>
      <c r="C9" s="152">
        <v>147.40845300000001</v>
      </c>
      <c r="D9" s="152">
        <v>461.30570399999999</v>
      </c>
      <c r="E9" s="152">
        <v>288.43088499999999</v>
      </c>
      <c r="F9" s="152">
        <v>253.87398400000001</v>
      </c>
      <c r="G9" s="152">
        <v>243.676852</v>
      </c>
      <c r="H9" s="152">
        <v>163.11900600000001</v>
      </c>
    </row>
    <row r="10" spans="1:8" ht="11.25" customHeight="1" x14ac:dyDescent="0.2">
      <c r="A10" s="27" t="s">
        <v>200</v>
      </c>
      <c r="B10" s="27" t="s">
        <v>141</v>
      </c>
      <c r="C10" s="152">
        <v>254.96016499999999</v>
      </c>
      <c r="D10" s="152">
        <v>294.35744499999998</v>
      </c>
      <c r="E10" s="152">
        <v>351.57677899999999</v>
      </c>
      <c r="F10" s="152">
        <v>326.02288099999998</v>
      </c>
      <c r="G10" s="152">
        <v>293.85695099999998</v>
      </c>
      <c r="H10" s="152">
        <v>344.81217500000002</v>
      </c>
    </row>
    <row r="11" spans="1:8" ht="11.25" customHeight="1" x14ac:dyDescent="0.2">
      <c r="A11" s="27" t="s">
        <v>200</v>
      </c>
      <c r="B11" s="27" t="s">
        <v>139</v>
      </c>
      <c r="C11" s="152">
        <v>1050.1044400000001</v>
      </c>
      <c r="D11" s="152">
        <v>1263.0402280000001</v>
      </c>
      <c r="E11" s="152">
        <v>1753.2707009999999</v>
      </c>
      <c r="F11" s="152">
        <v>1499.920118</v>
      </c>
      <c r="G11" s="152">
        <v>1629.863325</v>
      </c>
      <c r="H11" s="152">
        <v>1962.8086029999999</v>
      </c>
    </row>
    <row r="12" spans="1:8" ht="11.25" customHeight="1" x14ac:dyDescent="0.2">
      <c r="A12" s="27" t="s">
        <v>200</v>
      </c>
      <c r="B12" s="27" t="s">
        <v>138</v>
      </c>
      <c r="C12" s="152">
        <v>692.86257499999999</v>
      </c>
      <c r="D12" s="152">
        <v>666.24440300000003</v>
      </c>
      <c r="E12" s="152">
        <v>698.19240600000001</v>
      </c>
      <c r="F12" s="152">
        <v>573.96513800000002</v>
      </c>
      <c r="G12" s="152">
        <v>572.668859</v>
      </c>
      <c r="H12" s="152">
        <v>623.21658300000001</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v>11.649915</v>
      </c>
      <c r="D14" s="152">
        <v>99.789784999999995</v>
      </c>
      <c r="E14" s="152">
        <v>113.621257</v>
      </c>
      <c r="F14" s="152">
        <v>140.463831</v>
      </c>
      <c r="G14" s="152">
        <v>128.384648</v>
      </c>
      <c r="H14" s="152">
        <v>223.83130299999999</v>
      </c>
    </row>
    <row r="15" spans="1:8" ht="11.25" customHeight="1" x14ac:dyDescent="0.2">
      <c r="A15" s="27" t="s">
        <v>200</v>
      </c>
      <c r="B15" s="27" t="s">
        <v>142</v>
      </c>
      <c r="C15" s="152">
        <v>1107.377661</v>
      </c>
      <c r="D15" s="152">
        <v>738.90647899999999</v>
      </c>
      <c r="E15" s="152">
        <v>863.00729999999999</v>
      </c>
      <c r="F15" s="152">
        <v>730.72630300000003</v>
      </c>
      <c r="G15" s="152">
        <v>973.20927500000005</v>
      </c>
      <c r="H15" s="152">
        <v>892.35367199999996</v>
      </c>
    </row>
    <row r="16" spans="1:8" ht="11.25" customHeight="1" x14ac:dyDescent="0.2">
      <c r="A16" s="27" t="s">
        <v>200</v>
      </c>
      <c r="B16" s="27" t="s">
        <v>143</v>
      </c>
      <c r="C16" s="152">
        <v>1547.50308</v>
      </c>
      <c r="D16" s="152">
        <v>1469.8782140000001</v>
      </c>
      <c r="E16" s="152">
        <v>1712.3373200000001</v>
      </c>
      <c r="F16" s="152">
        <v>1632.6827060000001</v>
      </c>
      <c r="G16" s="152">
        <v>1596.150382</v>
      </c>
      <c r="H16" s="152">
        <v>2069.377289</v>
      </c>
    </row>
    <row r="17" spans="1:8" ht="11.25" customHeight="1" x14ac:dyDescent="0.2">
      <c r="A17" s="27" t="s">
        <v>200</v>
      </c>
      <c r="B17" s="27" t="s">
        <v>135</v>
      </c>
      <c r="C17" s="152">
        <v>1136.0157830000001</v>
      </c>
      <c r="D17" s="152">
        <v>888.76348800000005</v>
      </c>
      <c r="E17" s="152">
        <v>949.54178000000002</v>
      </c>
      <c r="F17" s="152">
        <v>679.86031600000001</v>
      </c>
      <c r="G17" s="152">
        <v>667.39334399999996</v>
      </c>
      <c r="H17" s="152">
        <v>1033.6336699999999</v>
      </c>
    </row>
    <row r="18" spans="1:8" ht="11.25" customHeight="1" x14ac:dyDescent="0.2">
      <c r="A18" s="27" t="s">
        <v>200</v>
      </c>
      <c r="B18" s="27" t="s">
        <v>145</v>
      </c>
      <c r="C18" s="152">
        <v>1982.770984</v>
      </c>
      <c r="D18" s="152">
        <v>1633.2899219999999</v>
      </c>
      <c r="E18" s="152">
        <v>1708.5079270000001</v>
      </c>
      <c r="F18" s="152">
        <v>1462.3729820000001</v>
      </c>
      <c r="G18" s="152">
        <v>1315.5688029999999</v>
      </c>
      <c r="H18" s="152">
        <v>1714.2109029999999</v>
      </c>
    </row>
    <row r="19" spans="1:8" ht="11.25" customHeight="1" x14ac:dyDescent="0.2">
      <c r="A19" s="27" t="s">
        <v>200</v>
      </c>
      <c r="B19" s="27" t="s">
        <v>134</v>
      </c>
      <c r="C19" s="152" t="s">
        <v>105</v>
      </c>
      <c r="D19" s="152">
        <v>90.887288999999996</v>
      </c>
      <c r="E19" s="152" t="s">
        <v>105</v>
      </c>
      <c r="F19" s="152">
        <v>621.71291299999996</v>
      </c>
      <c r="G19" s="152">
        <v>11.658784000000001</v>
      </c>
      <c r="H19" s="152">
        <v>5.1710070000000004</v>
      </c>
    </row>
    <row r="20" spans="1:8" ht="11.25" customHeight="1" x14ac:dyDescent="0.2">
      <c r="A20" s="27" t="s">
        <v>201</v>
      </c>
      <c r="B20" s="27" t="s">
        <v>140</v>
      </c>
      <c r="C20" s="152" t="s">
        <v>105</v>
      </c>
      <c r="D20" s="152">
        <v>354.72661399999998</v>
      </c>
      <c r="E20" s="152">
        <v>332.28922599999999</v>
      </c>
      <c r="F20" s="152">
        <v>304.66484600000001</v>
      </c>
      <c r="G20" s="152">
        <v>696.12089300000002</v>
      </c>
      <c r="H20" s="152">
        <v>228.30238900000001</v>
      </c>
    </row>
    <row r="21" spans="1:8" ht="11.25" customHeight="1" x14ac:dyDescent="0.2">
      <c r="A21" s="27" t="s">
        <v>201</v>
      </c>
      <c r="B21" s="27" t="s">
        <v>137</v>
      </c>
      <c r="C21" s="152" t="s">
        <v>105</v>
      </c>
      <c r="D21" s="152">
        <v>29.567276</v>
      </c>
      <c r="E21" s="152">
        <v>16.739794</v>
      </c>
      <c r="F21" s="152">
        <v>158.96776399999999</v>
      </c>
      <c r="G21" s="152">
        <v>233.15738999999999</v>
      </c>
      <c r="H21" s="152">
        <v>21.161883</v>
      </c>
    </row>
    <row r="22" spans="1:8" ht="11.25" customHeight="1" x14ac:dyDescent="0.2">
      <c r="A22" s="27" t="s">
        <v>201</v>
      </c>
      <c r="B22" s="27" t="s">
        <v>136</v>
      </c>
      <c r="C22" s="152" t="s">
        <v>105</v>
      </c>
      <c r="D22" s="152">
        <v>22.060547</v>
      </c>
      <c r="E22" s="152">
        <v>24.868604999999999</v>
      </c>
      <c r="F22" s="152" t="s">
        <v>105</v>
      </c>
      <c r="G22" s="152">
        <v>48.404967999999997</v>
      </c>
      <c r="H22" s="152">
        <v>41.527469000000004</v>
      </c>
    </row>
    <row r="23" spans="1:8" ht="11.25" customHeight="1" x14ac:dyDescent="0.2">
      <c r="A23" s="27" t="s">
        <v>201</v>
      </c>
      <c r="B23" s="27" t="s">
        <v>141</v>
      </c>
      <c r="C23" s="152" t="s">
        <v>105</v>
      </c>
      <c r="D23" s="152" t="s">
        <v>105</v>
      </c>
      <c r="E23" s="152">
        <v>175.05061599999999</v>
      </c>
      <c r="F23" s="152">
        <v>205.78232600000001</v>
      </c>
      <c r="G23" s="152">
        <v>166.30447599999999</v>
      </c>
      <c r="H23" s="152">
        <v>170.44425200000001</v>
      </c>
    </row>
    <row r="24" spans="1:8" ht="11.25" customHeight="1" x14ac:dyDescent="0.2">
      <c r="A24" s="27" t="s">
        <v>201</v>
      </c>
      <c r="B24" s="27" t="s">
        <v>139</v>
      </c>
      <c r="C24" s="152">
        <v>785.27440300000001</v>
      </c>
      <c r="D24" s="152">
        <v>621.07323799999995</v>
      </c>
      <c r="E24" s="152">
        <v>428.05995899999999</v>
      </c>
      <c r="F24" s="152">
        <v>627.88913200000002</v>
      </c>
      <c r="G24" s="152">
        <v>339.67118199999999</v>
      </c>
      <c r="H24" s="152">
        <v>231.99237600000001</v>
      </c>
    </row>
    <row r="25" spans="1:8" ht="11.25" customHeight="1" x14ac:dyDescent="0.2">
      <c r="A25" s="27" t="s">
        <v>201</v>
      </c>
      <c r="B25" s="27" t="s">
        <v>138</v>
      </c>
      <c r="C25" s="152">
        <v>352.12854599999997</v>
      </c>
      <c r="D25" s="152">
        <v>291.17825900000003</v>
      </c>
      <c r="E25" s="152">
        <v>357.78974799999997</v>
      </c>
      <c r="F25" s="152">
        <v>253.131078</v>
      </c>
      <c r="G25" s="152">
        <v>251.88637</v>
      </c>
      <c r="H25" s="152">
        <v>218.42586600000001</v>
      </c>
    </row>
    <row r="26" spans="1:8" ht="11.25" customHeight="1" x14ac:dyDescent="0.2">
      <c r="A26" s="27" t="s">
        <v>201</v>
      </c>
      <c r="B26" s="27" t="s">
        <v>144</v>
      </c>
      <c r="C26" s="152" t="s">
        <v>105</v>
      </c>
      <c r="D26" s="152" t="s">
        <v>105</v>
      </c>
      <c r="E26" s="152">
        <v>246.92084399999999</v>
      </c>
      <c r="F26" s="152">
        <v>210.471068</v>
      </c>
      <c r="G26" s="152">
        <v>246.65900500000001</v>
      </c>
      <c r="H26" s="152">
        <v>425.25466599999999</v>
      </c>
    </row>
    <row r="27" spans="1:8" ht="11.25" customHeight="1" x14ac:dyDescent="0.2">
      <c r="A27" s="27" t="s">
        <v>201</v>
      </c>
      <c r="B27" s="27" t="s">
        <v>133</v>
      </c>
      <c r="C27" s="152">
        <v>409.180159</v>
      </c>
      <c r="D27" s="152">
        <v>420.77139299999999</v>
      </c>
      <c r="E27" s="152">
        <v>239.17544899999999</v>
      </c>
      <c r="F27" s="152" t="s">
        <v>105</v>
      </c>
      <c r="G27" s="152">
        <v>536.13748099999998</v>
      </c>
      <c r="H27" s="152">
        <v>402.64293800000002</v>
      </c>
    </row>
    <row r="28" spans="1:8" ht="11.25" customHeight="1" x14ac:dyDescent="0.2">
      <c r="A28" s="27" t="s">
        <v>201</v>
      </c>
      <c r="B28" s="27" t="s">
        <v>142</v>
      </c>
      <c r="C28" s="152">
        <v>253.44409999999999</v>
      </c>
      <c r="D28" s="152">
        <v>315.64444400000002</v>
      </c>
      <c r="E28" s="152">
        <v>206.30448699999999</v>
      </c>
      <c r="F28" s="152">
        <v>314.39385399999998</v>
      </c>
      <c r="G28" s="152">
        <v>488.262472</v>
      </c>
      <c r="H28" s="152">
        <v>292.13540399999999</v>
      </c>
    </row>
    <row r="29" spans="1:8" ht="11.25" customHeight="1" x14ac:dyDescent="0.2">
      <c r="A29" s="27" t="s">
        <v>201</v>
      </c>
      <c r="B29" s="27" t="s">
        <v>143</v>
      </c>
      <c r="C29" s="152">
        <v>202.42523499999999</v>
      </c>
      <c r="D29" s="152">
        <v>272.55836499999998</v>
      </c>
      <c r="E29" s="152">
        <v>228.06617499999999</v>
      </c>
      <c r="F29" s="152">
        <v>128.99657999999999</v>
      </c>
      <c r="G29" s="152">
        <v>133.72899000000001</v>
      </c>
      <c r="H29" s="152" t="s">
        <v>105</v>
      </c>
    </row>
    <row r="30" spans="1:8" ht="11.25" customHeight="1" x14ac:dyDescent="0.2">
      <c r="A30" s="27" t="s">
        <v>201</v>
      </c>
      <c r="B30" s="27" t="s">
        <v>135</v>
      </c>
      <c r="C30" s="152">
        <v>246.56792999999999</v>
      </c>
      <c r="D30" s="152">
        <v>236.81008</v>
      </c>
      <c r="E30" s="152">
        <v>217.44363799999999</v>
      </c>
      <c r="F30" s="152">
        <v>165.56566799999999</v>
      </c>
      <c r="G30" s="152">
        <v>183.186318</v>
      </c>
      <c r="H30" s="152">
        <v>159.23454100000001</v>
      </c>
    </row>
    <row r="31" spans="1:8" ht="11.25" customHeight="1" x14ac:dyDescent="0.2">
      <c r="A31" s="27" t="s">
        <v>201</v>
      </c>
      <c r="B31" s="27" t="s">
        <v>145</v>
      </c>
      <c r="C31" s="152">
        <v>328.86751199999998</v>
      </c>
      <c r="D31" s="152">
        <v>328.21633800000001</v>
      </c>
      <c r="E31" s="152">
        <v>259.46076299999999</v>
      </c>
      <c r="F31" s="152">
        <v>300.47714500000001</v>
      </c>
      <c r="G31" s="152">
        <v>284.823215</v>
      </c>
      <c r="H31" s="152">
        <v>389.933651</v>
      </c>
    </row>
    <row r="32" spans="1:8" ht="11.25" customHeight="1" x14ac:dyDescent="0.2">
      <c r="A32" s="27" t="s">
        <v>201</v>
      </c>
      <c r="B32" s="27" t="s">
        <v>134</v>
      </c>
      <c r="C32" s="152">
        <v>0</v>
      </c>
      <c r="D32" s="152" t="s">
        <v>105</v>
      </c>
      <c r="E32" s="152" t="s">
        <v>105</v>
      </c>
      <c r="F32" s="152">
        <v>25.548202</v>
      </c>
      <c r="G32" s="152" t="s">
        <v>105</v>
      </c>
      <c r="H32" s="152" t="s">
        <v>105</v>
      </c>
    </row>
    <row r="33" spans="1:8" ht="11.25" customHeight="1" x14ac:dyDescent="0.2">
      <c r="A33" s="27" t="s">
        <v>202</v>
      </c>
      <c r="B33" s="27" t="s">
        <v>140</v>
      </c>
      <c r="C33" s="152">
        <v>832.95887000000005</v>
      </c>
      <c r="D33" s="152">
        <v>985.03161599999999</v>
      </c>
      <c r="E33" s="152">
        <v>1100.5528830000001</v>
      </c>
      <c r="F33" s="152">
        <v>1208.278417</v>
      </c>
      <c r="G33" s="152">
        <v>742.13432999999998</v>
      </c>
      <c r="H33" s="152">
        <v>1557.3901989999999</v>
      </c>
    </row>
    <row r="34" spans="1:8" ht="11.25" customHeight="1" x14ac:dyDescent="0.2">
      <c r="A34" s="27" t="s">
        <v>202</v>
      </c>
      <c r="B34" s="27" t="s">
        <v>137</v>
      </c>
      <c r="C34" s="152">
        <v>33.439639</v>
      </c>
      <c r="D34" s="152">
        <v>48.880637999999998</v>
      </c>
      <c r="E34" s="152">
        <v>42.876432000000001</v>
      </c>
      <c r="F34" s="152">
        <v>32.830815000000001</v>
      </c>
      <c r="G34" s="152">
        <v>60.819313000000001</v>
      </c>
      <c r="H34" s="152">
        <v>41.590339999999998</v>
      </c>
    </row>
    <row r="35" spans="1:8" ht="11.25" customHeight="1" x14ac:dyDescent="0.2">
      <c r="A35" s="27" t="s">
        <v>202</v>
      </c>
      <c r="B35" s="27" t="s">
        <v>136</v>
      </c>
      <c r="C35" s="152">
        <v>261.32057300000002</v>
      </c>
      <c r="D35" s="152">
        <v>204.444378</v>
      </c>
      <c r="E35" s="152">
        <v>237.43557300000001</v>
      </c>
      <c r="F35" s="152">
        <v>131.21992800000001</v>
      </c>
      <c r="G35" s="152">
        <v>369.69650000000001</v>
      </c>
      <c r="H35" s="152">
        <v>61.641128999999999</v>
      </c>
    </row>
    <row r="36" spans="1:8" ht="11.25" customHeight="1" x14ac:dyDescent="0.2">
      <c r="A36" s="27" t="s">
        <v>202</v>
      </c>
      <c r="B36" s="27" t="s">
        <v>141</v>
      </c>
      <c r="C36" s="152">
        <v>107.750331</v>
      </c>
      <c r="D36" s="152">
        <v>95.611510999999993</v>
      </c>
      <c r="E36" s="152">
        <v>46.438408000000003</v>
      </c>
      <c r="F36" s="152">
        <v>87.286454000000006</v>
      </c>
      <c r="G36" s="152">
        <v>33.485095000000001</v>
      </c>
      <c r="H36" s="152">
        <v>24.068508000000001</v>
      </c>
    </row>
    <row r="37" spans="1:8" ht="11.25" customHeight="1" x14ac:dyDescent="0.2">
      <c r="A37" s="27" t="s">
        <v>202</v>
      </c>
      <c r="B37" s="27" t="s">
        <v>139</v>
      </c>
      <c r="C37" s="152">
        <v>1020.442978</v>
      </c>
      <c r="D37" s="152">
        <v>922.61725100000001</v>
      </c>
      <c r="E37" s="152">
        <v>844.84319200000004</v>
      </c>
      <c r="F37" s="152">
        <v>1451.93119</v>
      </c>
      <c r="G37" s="152">
        <v>563.31800099999998</v>
      </c>
      <c r="H37" s="152">
        <v>832.22070599999995</v>
      </c>
    </row>
    <row r="38" spans="1:8" ht="11.25" customHeight="1" x14ac:dyDescent="0.2">
      <c r="A38" s="27" t="s">
        <v>202</v>
      </c>
      <c r="B38" s="27" t="s">
        <v>138</v>
      </c>
      <c r="C38" s="152">
        <v>1806.1887819999999</v>
      </c>
      <c r="D38" s="152">
        <v>1813.885307</v>
      </c>
      <c r="E38" s="152">
        <v>1811.1310679999999</v>
      </c>
      <c r="F38" s="152">
        <v>1710.3934609999999</v>
      </c>
      <c r="G38" s="152">
        <v>1551.5531470000001</v>
      </c>
      <c r="H38" s="152">
        <v>1783.6171300000001</v>
      </c>
    </row>
    <row r="39" spans="1:8" ht="11.25" customHeight="1" x14ac:dyDescent="0.2">
      <c r="A39" s="27" t="s">
        <v>202</v>
      </c>
      <c r="B39" s="27" t="s">
        <v>144</v>
      </c>
      <c r="C39" s="152" t="s">
        <v>105</v>
      </c>
      <c r="D39" s="152" t="s">
        <v>105</v>
      </c>
      <c r="E39" s="152">
        <v>320.28152599999999</v>
      </c>
      <c r="F39" s="152">
        <v>274.75545699999998</v>
      </c>
      <c r="G39" s="152" t="s">
        <v>105</v>
      </c>
      <c r="H39" s="152" t="s">
        <v>105</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93.338667000000001</v>
      </c>
      <c r="D41" s="152">
        <v>136.90034600000001</v>
      </c>
      <c r="E41" s="152">
        <v>147.32791599999999</v>
      </c>
      <c r="F41" s="152">
        <v>228.26428799999999</v>
      </c>
      <c r="G41" s="152">
        <v>188.03049200000001</v>
      </c>
      <c r="H41" s="152">
        <v>252.14426900000001</v>
      </c>
    </row>
    <row r="42" spans="1:8" ht="11.25" customHeight="1" x14ac:dyDescent="0.2">
      <c r="A42" s="27" t="s">
        <v>202</v>
      </c>
      <c r="B42" s="27" t="s">
        <v>143</v>
      </c>
      <c r="C42" s="152">
        <v>473.34058299999998</v>
      </c>
      <c r="D42" s="152">
        <v>261.79208199999999</v>
      </c>
      <c r="E42" s="152">
        <v>249.05151599999999</v>
      </c>
      <c r="F42" s="152">
        <v>191.58841899999999</v>
      </c>
      <c r="G42" s="152">
        <v>188.57344699999999</v>
      </c>
      <c r="H42" s="152">
        <v>172.54133899999999</v>
      </c>
    </row>
    <row r="43" spans="1:8" ht="11.25" customHeight="1" x14ac:dyDescent="0.2">
      <c r="A43" s="27" t="s">
        <v>202</v>
      </c>
      <c r="B43" s="27" t="s">
        <v>135</v>
      </c>
      <c r="C43" s="152">
        <v>360.06527599999998</v>
      </c>
      <c r="D43" s="152">
        <v>335.70782600000001</v>
      </c>
      <c r="E43" s="152">
        <v>292.56826999999998</v>
      </c>
      <c r="F43" s="152">
        <v>358.40431100000001</v>
      </c>
      <c r="G43" s="152">
        <v>341.31028400000002</v>
      </c>
      <c r="H43" s="152">
        <v>458.157554</v>
      </c>
    </row>
    <row r="44" spans="1:8" ht="11.25" customHeight="1" x14ac:dyDescent="0.2">
      <c r="A44" s="27" t="s">
        <v>202</v>
      </c>
      <c r="B44" s="27" t="s">
        <v>145</v>
      </c>
      <c r="C44" s="152">
        <v>67.981876</v>
      </c>
      <c r="D44" s="152">
        <v>47.842677999999999</v>
      </c>
      <c r="E44" s="152">
        <v>41.540906</v>
      </c>
      <c r="F44" s="152">
        <v>51.170054</v>
      </c>
      <c r="G44" s="152">
        <v>68.787366000000006</v>
      </c>
      <c r="H44" s="152">
        <v>57.511341999999999</v>
      </c>
    </row>
    <row r="45" spans="1:8" ht="11.25" customHeight="1" x14ac:dyDescent="0.2">
      <c r="A45" s="27" t="s">
        <v>202</v>
      </c>
      <c r="B45" s="27" t="s">
        <v>134</v>
      </c>
      <c r="C45" s="152">
        <v>0</v>
      </c>
      <c r="D45" s="152" t="s">
        <v>105</v>
      </c>
      <c r="E45" s="152" t="s">
        <v>105</v>
      </c>
      <c r="F45" s="152">
        <v>29.794563</v>
      </c>
      <c r="G45" s="152">
        <v>45.689145000000003</v>
      </c>
      <c r="H45" s="152">
        <v>417.95207799999997</v>
      </c>
    </row>
    <row r="46" spans="1:8" ht="11.25" customHeight="1" x14ac:dyDescent="0.2">
      <c r="A46" s="27" t="s">
        <v>85</v>
      </c>
      <c r="B46" s="27" t="s">
        <v>140</v>
      </c>
      <c r="C46" s="152" t="s">
        <v>105</v>
      </c>
      <c r="D46" s="152">
        <v>649.35569599999997</v>
      </c>
      <c r="E46" s="152">
        <v>538.74637499999994</v>
      </c>
      <c r="F46" s="152">
        <v>663.47906</v>
      </c>
      <c r="G46" s="152">
        <v>945.606584</v>
      </c>
      <c r="H46" s="152">
        <v>1385.718887</v>
      </c>
    </row>
    <row r="47" spans="1:8" ht="11.25" customHeight="1" x14ac:dyDescent="0.2">
      <c r="A47" s="27" t="s">
        <v>85</v>
      </c>
      <c r="B47" s="27" t="s">
        <v>137</v>
      </c>
      <c r="C47" s="152" t="s">
        <v>105</v>
      </c>
      <c r="D47" s="152" t="s">
        <v>105</v>
      </c>
      <c r="E47" s="152" t="s">
        <v>105</v>
      </c>
      <c r="F47" s="152" t="s">
        <v>105</v>
      </c>
      <c r="G47" s="152" t="s">
        <v>105</v>
      </c>
      <c r="H47" s="152">
        <v>103.517708</v>
      </c>
    </row>
    <row r="48" spans="1:8" ht="11.25" customHeight="1" x14ac:dyDescent="0.2">
      <c r="A48" s="27" t="s">
        <v>85</v>
      </c>
      <c r="B48" s="27" t="s">
        <v>136</v>
      </c>
      <c r="C48" s="152" t="s">
        <v>105</v>
      </c>
      <c r="D48" s="152">
        <v>697.32970599999999</v>
      </c>
      <c r="E48" s="152">
        <v>655.83927300000005</v>
      </c>
      <c r="F48" s="152" t="s">
        <v>105</v>
      </c>
      <c r="G48" s="152">
        <v>596.38220699999999</v>
      </c>
      <c r="H48" s="152">
        <v>712.41117899999995</v>
      </c>
    </row>
    <row r="49" spans="1:8" ht="11.25" customHeight="1" x14ac:dyDescent="0.2">
      <c r="A49" s="27" t="s">
        <v>85</v>
      </c>
      <c r="B49" s="27" t="s">
        <v>141</v>
      </c>
      <c r="C49" s="152" t="s">
        <v>105</v>
      </c>
      <c r="D49" s="152" t="s">
        <v>105</v>
      </c>
      <c r="E49" s="152">
        <v>119.67658900000001</v>
      </c>
      <c r="F49" s="152">
        <v>134.72828799999999</v>
      </c>
      <c r="G49" s="152">
        <v>133.11787200000001</v>
      </c>
      <c r="H49" s="152">
        <v>153.699275</v>
      </c>
    </row>
    <row r="50" spans="1:8" ht="11.25" customHeight="1" x14ac:dyDescent="0.2">
      <c r="A50" s="27" t="s">
        <v>85</v>
      </c>
      <c r="B50" s="27" t="s">
        <v>139</v>
      </c>
      <c r="C50" s="152">
        <v>593.13326400000005</v>
      </c>
      <c r="D50" s="152">
        <v>750.37405999999999</v>
      </c>
      <c r="E50" s="152">
        <v>529.70573899999999</v>
      </c>
      <c r="F50" s="152">
        <v>963.30295599999999</v>
      </c>
      <c r="G50" s="152">
        <v>806.42937600000005</v>
      </c>
      <c r="H50" s="152">
        <v>966.46654899999999</v>
      </c>
    </row>
    <row r="51" spans="1:8" ht="11.25" customHeight="1" x14ac:dyDescent="0.2">
      <c r="A51" s="27" t="s">
        <v>85</v>
      </c>
      <c r="B51" s="27" t="s">
        <v>138</v>
      </c>
      <c r="C51" s="152">
        <v>1117.108352</v>
      </c>
      <c r="D51" s="152">
        <v>1458.097677</v>
      </c>
      <c r="E51" s="152">
        <v>1464.78088</v>
      </c>
      <c r="F51" s="152">
        <v>1038.0705660000001</v>
      </c>
      <c r="G51" s="152">
        <v>1039.990166</v>
      </c>
      <c r="H51" s="152">
        <v>681.20007799999996</v>
      </c>
    </row>
    <row r="52" spans="1:8" ht="11.25" customHeight="1" x14ac:dyDescent="0.2">
      <c r="A52" s="27" t="s">
        <v>85</v>
      </c>
      <c r="B52" s="27" t="s">
        <v>144</v>
      </c>
      <c r="C52" s="152">
        <v>76.302367000000004</v>
      </c>
      <c r="D52" s="152">
        <v>67.873005000000006</v>
      </c>
      <c r="E52" s="152" t="s">
        <v>105</v>
      </c>
      <c r="F52" s="152" t="s">
        <v>105</v>
      </c>
      <c r="G52" s="152">
        <v>81.629985000000005</v>
      </c>
      <c r="H52" s="152">
        <v>54.056930999999999</v>
      </c>
    </row>
    <row r="53" spans="1:8" ht="11.25" customHeight="1" x14ac:dyDescent="0.2">
      <c r="A53" s="27" t="s">
        <v>85</v>
      </c>
      <c r="B53" s="27" t="s">
        <v>133</v>
      </c>
      <c r="C53" s="152" t="s">
        <v>105</v>
      </c>
      <c r="D53" s="152" t="s">
        <v>105</v>
      </c>
      <c r="E53" s="152" t="s">
        <v>105</v>
      </c>
      <c r="F53" s="152" t="s">
        <v>105</v>
      </c>
      <c r="G53" s="152" t="s">
        <v>105</v>
      </c>
      <c r="H53" s="152" t="s">
        <v>105</v>
      </c>
    </row>
    <row r="54" spans="1:8" ht="11.25" customHeight="1" x14ac:dyDescent="0.2">
      <c r="A54" s="27" t="s">
        <v>85</v>
      </c>
      <c r="B54" s="27" t="s">
        <v>142</v>
      </c>
      <c r="C54" s="152">
        <v>572.38468899999998</v>
      </c>
      <c r="D54" s="152">
        <v>567.78510300000005</v>
      </c>
      <c r="E54" s="152">
        <v>505.61763100000002</v>
      </c>
      <c r="F54" s="152">
        <v>415.31310200000001</v>
      </c>
      <c r="G54" s="152">
        <v>405.94435600000003</v>
      </c>
      <c r="H54" s="152">
        <v>693.89111100000002</v>
      </c>
    </row>
    <row r="55" spans="1:8" ht="11.25" customHeight="1" x14ac:dyDescent="0.2">
      <c r="A55" s="27" t="s">
        <v>85</v>
      </c>
      <c r="B55" s="27" t="s">
        <v>143</v>
      </c>
      <c r="C55" s="152">
        <v>875.65380300000004</v>
      </c>
      <c r="D55" s="152">
        <v>829.46668</v>
      </c>
      <c r="E55" s="152">
        <v>775.21356700000001</v>
      </c>
      <c r="F55" s="152">
        <v>967.56872399999997</v>
      </c>
      <c r="G55" s="152">
        <v>1015.192893</v>
      </c>
      <c r="H55" s="152" t="s">
        <v>105</v>
      </c>
    </row>
    <row r="56" spans="1:8" ht="11.25" customHeight="1" x14ac:dyDescent="0.2">
      <c r="A56" s="27" t="s">
        <v>85</v>
      </c>
      <c r="B56" s="27" t="s">
        <v>135</v>
      </c>
      <c r="C56" s="152">
        <v>1710.3198600000001</v>
      </c>
      <c r="D56" s="152">
        <v>1713.9088670000001</v>
      </c>
      <c r="E56" s="152">
        <v>1666.097716</v>
      </c>
      <c r="F56" s="152">
        <v>1474.0675470000001</v>
      </c>
      <c r="G56" s="152">
        <v>1368.451127</v>
      </c>
      <c r="H56" s="152">
        <v>1519.649488</v>
      </c>
    </row>
    <row r="57" spans="1:8" ht="11.25" customHeight="1" x14ac:dyDescent="0.2">
      <c r="A57" s="27" t="s">
        <v>85</v>
      </c>
      <c r="B57" s="27" t="s">
        <v>145</v>
      </c>
      <c r="C57" s="152">
        <v>343.96862800000002</v>
      </c>
      <c r="D57" s="152">
        <v>456.18634200000002</v>
      </c>
      <c r="E57" s="152">
        <v>515.60957199999996</v>
      </c>
      <c r="F57" s="152">
        <v>457.73809</v>
      </c>
      <c r="G57" s="152">
        <v>490.65293100000002</v>
      </c>
      <c r="H57" s="152">
        <v>712.15995899999996</v>
      </c>
    </row>
    <row r="58" spans="1:8" ht="11.25" customHeight="1" x14ac:dyDescent="0.2">
      <c r="A58" s="27" t="s">
        <v>85</v>
      </c>
      <c r="B58" s="27" t="s">
        <v>134</v>
      </c>
      <c r="C58" s="152" t="s">
        <v>105</v>
      </c>
      <c r="D58" s="152" t="s">
        <v>105</v>
      </c>
      <c r="E58" s="152" t="s">
        <v>105</v>
      </c>
      <c r="F58" s="152">
        <v>41.188375999999998</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184</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3014.297</v>
      </c>
      <c r="D7" s="152">
        <v>2740.7759999999998</v>
      </c>
      <c r="E7" s="152">
        <v>2484.4740000000002</v>
      </c>
      <c r="F7" s="152">
        <v>1827.143</v>
      </c>
      <c r="G7" s="152">
        <v>1518.386</v>
      </c>
      <c r="H7" s="152">
        <v>1670.431</v>
      </c>
    </row>
    <row r="8" spans="1:8" ht="11.25" customHeight="1" x14ac:dyDescent="0.2">
      <c r="A8" s="27" t="s">
        <v>200</v>
      </c>
      <c r="B8" s="27" t="s">
        <v>137</v>
      </c>
      <c r="C8" s="152">
        <v>53.637999999999998</v>
      </c>
      <c r="D8" s="152" t="s">
        <v>105</v>
      </c>
      <c r="E8" s="152" t="s">
        <v>105</v>
      </c>
      <c r="F8" s="152" t="s">
        <v>105</v>
      </c>
      <c r="G8" s="152" t="s">
        <v>105</v>
      </c>
      <c r="H8" s="152">
        <v>34.164999999999999</v>
      </c>
    </row>
    <row r="9" spans="1:8" ht="11.25" customHeight="1" x14ac:dyDescent="0.2">
      <c r="A9" s="27" t="s">
        <v>200</v>
      </c>
      <c r="B9" s="27" t="s">
        <v>136</v>
      </c>
      <c r="C9" s="152">
        <v>939.35199999999998</v>
      </c>
      <c r="D9" s="152">
        <v>1299.607</v>
      </c>
      <c r="E9" s="152">
        <v>944.64499999999998</v>
      </c>
      <c r="F9" s="152">
        <v>1022.9690000000001</v>
      </c>
      <c r="G9" s="152">
        <v>717.88699999999994</v>
      </c>
      <c r="H9" s="152">
        <v>588.40899999999999</v>
      </c>
    </row>
    <row r="10" spans="1:8" ht="11.25" customHeight="1" x14ac:dyDescent="0.2">
      <c r="A10" s="27" t="s">
        <v>200</v>
      </c>
      <c r="B10" s="27" t="s">
        <v>141</v>
      </c>
      <c r="C10" s="152">
        <v>891.79899999999998</v>
      </c>
      <c r="D10" s="152">
        <v>558.12699999999995</v>
      </c>
      <c r="E10" s="152">
        <v>589.95399999999995</v>
      </c>
      <c r="F10" s="152">
        <v>484.14699999999999</v>
      </c>
      <c r="G10" s="152">
        <v>500.74599999999998</v>
      </c>
      <c r="H10" s="152">
        <v>606.47299999999996</v>
      </c>
    </row>
    <row r="11" spans="1:8" ht="11.25" customHeight="1" x14ac:dyDescent="0.2">
      <c r="A11" s="27" t="s">
        <v>200</v>
      </c>
      <c r="B11" s="27" t="s">
        <v>139</v>
      </c>
      <c r="C11" s="152">
        <v>3158.819</v>
      </c>
      <c r="D11" s="152">
        <v>2816.2489999999998</v>
      </c>
      <c r="E11" s="152">
        <v>4428.165</v>
      </c>
      <c r="F11" s="152">
        <v>3715.0450000000001</v>
      </c>
      <c r="G11" s="152">
        <v>3216.3820000000001</v>
      </c>
      <c r="H11" s="152">
        <v>3077.7130000000002</v>
      </c>
    </row>
    <row r="12" spans="1:8" ht="11.25" customHeight="1" x14ac:dyDescent="0.2">
      <c r="A12" s="27" t="s">
        <v>200</v>
      </c>
      <c r="B12" s="27" t="s">
        <v>138</v>
      </c>
      <c r="C12" s="152">
        <v>2679.5880000000002</v>
      </c>
      <c r="D12" s="152">
        <v>3139.2190000000001</v>
      </c>
      <c r="E12" s="152">
        <v>2914.893</v>
      </c>
      <c r="F12" s="152">
        <v>3072.8739999999998</v>
      </c>
      <c r="G12" s="152">
        <v>2931.6149999999998</v>
      </c>
      <c r="H12" s="152">
        <v>3878.2249999999999</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v>24.009</v>
      </c>
      <c r="D14" s="152">
        <v>161.03899999999999</v>
      </c>
      <c r="E14" s="152">
        <v>192.453</v>
      </c>
      <c r="F14" s="152">
        <v>200.40600000000001</v>
      </c>
      <c r="G14" s="152">
        <v>130.80199999999999</v>
      </c>
      <c r="H14" s="152">
        <v>226.95</v>
      </c>
    </row>
    <row r="15" spans="1:8" ht="11.25" customHeight="1" x14ac:dyDescent="0.2">
      <c r="A15" s="27" t="s">
        <v>200</v>
      </c>
      <c r="B15" s="27" t="s">
        <v>142</v>
      </c>
      <c r="C15" s="152">
        <v>1643.33</v>
      </c>
      <c r="D15" s="152">
        <v>938.04100000000005</v>
      </c>
      <c r="E15" s="152">
        <v>1156.722</v>
      </c>
      <c r="F15" s="152">
        <v>1503.481</v>
      </c>
      <c r="G15" s="152">
        <v>1310.0309999999999</v>
      </c>
      <c r="H15" s="152">
        <v>1582.393</v>
      </c>
    </row>
    <row r="16" spans="1:8" ht="11.25" customHeight="1" x14ac:dyDescent="0.2">
      <c r="A16" s="27" t="s">
        <v>200</v>
      </c>
      <c r="B16" s="27" t="s">
        <v>143</v>
      </c>
      <c r="C16" s="152">
        <v>2745.2449999999999</v>
      </c>
      <c r="D16" s="152">
        <v>2251.5149999999999</v>
      </c>
      <c r="E16" s="152">
        <v>2154.116</v>
      </c>
      <c r="F16" s="152">
        <v>1888.172</v>
      </c>
      <c r="G16" s="152">
        <v>1927.2719999999999</v>
      </c>
      <c r="H16" s="152">
        <v>2355.6660000000002</v>
      </c>
    </row>
    <row r="17" spans="1:8" ht="11.25" customHeight="1" x14ac:dyDescent="0.2">
      <c r="A17" s="27" t="s">
        <v>200</v>
      </c>
      <c r="B17" s="27" t="s">
        <v>135</v>
      </c>
      <c r="C17" s="152">
        <v>2652.384</v>
      </c>
      <c r="D17" s="152">
        <v>2500.2809999999999</v>
      </c>
      <c r="E17" s="152">
        <v>2664.19</v>
      </c>
      <c r="F17" s="152">
        <v>2189.4870000000001</v>
      </c>
      <c r="G17" s="152">
        <v>1887.366</v>
      </c>
      <c r="H17" s="152">
        <v>2987.4789999999998</v>
      </c>
    </row>
    <row r="18" spans="1:8" ht="11.25" customHeight="1" x14ac:dyDescent="0.2">
      <c r="A18" s="27" t="s">
        <v>200</v>
      </c>
      <c r="B18" s="27" t="s">
        <v>145</v>
      </c>
      <c r="C18" s="152">
        <v>3754.3870000000002</v>
      </c>
      <c r="D18" s="152">
        <v>3082.5309999999999</v>
      </c>
      <c r="E18" s="152">
        <v>2658.4560000000001</v>
      </c>
      <c r="F18" s="152">
        <v>3082.2179999999998</v>
      </c>
      <c r="G18" s="152">
        <v>2512.09</v>
      </c>
      <c r="H18" s="152">
        <v>4431.9769999999999</v>
      </c>
    </row>
    <row r="19" spans="1:8" ht="11.25" customHeight="1" x14ac:dyDescent="0.2">
      <c r="A19" s="27" t="s">
        <v>200</v>
      </c>
      <c r="B19" s="27" t="s">
        <v>134</v>
      </c>
      <c r="C19" s="152" t="s">
        <v>105</v>
      </c>
      <c r="D19" s="152">
        <v>304.75099999999998</v>
      </c>
      <c r="E19" s="152" t="s">
        <v>105</v>
      </c>
      <c r="F19" s="152">
        <v>2901.0970000000002</v>
      </c>
      <c r="G19" s="152">
        <v>62.831000000000003</v>
      </c>
      <c r="H19" s="152">
        <v>33.783000000000001</v>
      </c>
    </row>
    <row r="20" spans="1:8" ht="11.25" customHeight="1" x14ac:dyDescent="0.2">
      <c r="A20" s="27" t="s">
        <v>201</v>
      </c>
      <c r="B20" s="27" t="s">
        <v>140</v>
      </c>
      <c r="C20" s="152" t="s">
        <v>105</v>
      </c>
      <c r="D20" s="152">
        <v>924.904</v>
      </c>
      <c r="E20" s="152">
        <v>865.38800000000003</v>
      </c>
      <c r="F20" s="152">
        <v>745.28099999999995</v>
      </c>
      <c r="G20" s="152">
        <v>1894.0329999999999</v>
      </c>
      <c r="H20" s="152">
        <v>1186.2070000000001</v>
      </c>
    </row>
    <row r="21" spans="1:8" ht="11.25" customHeight="1" x14ac:dyDescent="0.2">
      <c r="A21" s="27" t="s">
        <v>201</v>
      </c>
      <c r="B21" s="27" t="s">
        <v>137</v>
      </c>
      <c r="C21" s="152" t="s">
        <v>105</v>
      </c>
      <c r="D21" s="152">
        <v>160.18700000000001</v>
      </c>
      <c r="E21" s="152">
        <v>103.651</v>
      </c>
      <c r="F21" s="152">
        <v>270.04599999999999</v>
      </c>
      <c r="G21" s="152">
        <v>375.58199999999999</v>
      </c>
      <c r="H21" s="152">
        <v>103.254</v>
      </c>
    </row>
    <row r="22" spans="1:8" ht="11.25" customHeight="1" x14ac:dyDescent="0.2">
      <c r="A22" s="27" t="s">
        <v>201</v>
      </c>
      <c r="B22" s="27" t="s">
        <v>136</v>
      </c>
      <c r="C22" s="152" t="s">
        <v>105</v>
      </c>
      <c r="D22" s="152">
        <v>116.91500000000001</v>
      </c>
      <c r="E22" s="152">
        <v>112.372</v>
      </c>
      <c r="F22" s="152" t="s">
        <v>105</v>
      </c>
      <c r="G22" s="152">
        <v>377.67399999999998</v>
      </c>
      <c r="H22" s="152">
        <v>394.82799999999997</v>
      </c>
    </row>
    <row r="23" spans="1:8" ht="11.25" customHeight="1" x14ac:dyDescent="0.2">
      <c r="A23" s="27" t="s">
        <v>201</v>
      </c>
      <c r="B23" s="27" t="s">
        <v>141</v>
      </c>
      <c r="C23" s="152" t="s">
        <v>105</v>
      </c>
      <c r="D23" s="152" t="s">
        <v>105</v>
      </c>
      <c r="E23" s="152">
        <v>783.25800000000004</v>
      </c>
      <c r="F23" s="152">
        <v>884.41099999999994</v>
      </c>
      <c r="G23" s="152">
        <v>824.13499999999999</v>
      </c>
      <c r="H23" s="152">
        <v>512.47500000000002</v>
      </c>
    </row>
    <row r="24" spans="1:8" ht="11.25" customHeight="1" x14ac:dyDescent="0.2">
      <c r="A24" s="27" t="s">
        <v>201</v>
      </c>
      <c r="B24" s="27" t="s">
        <v>139</v>
      </c>
      <c r="C24" s="152">
        <v>2343.8200000000002</v>
      </c>
      <c r="D24" s="152">
        <v>1681.365</v>
      </c>
      <c r="E24" s="152">
        <v>1119.75</v>
      </c>
      <c r="F24" s="152">
        <v>1500.934</v>
      </c>
      <c r="G24" s="152">
        <v>734.53700000000003</v>
      </c>
      <c r="H24" s="152">
        <v>512.69399999999996</v>
      </c>
    </row>
    <row r="25" spans="1:8" ht="11.25" customHeight="1" x14ac:dyDescent="0.2">
      <c r="A25" s="27" t="s">
        <v>201</v>
      </c>
      <c r="B25" s="27" t="s">
        <v>138</v>
      </c>
      <c r="C25" s="152">
        <v>1478.93</v>
      </c>
      <c r="D25" s="152">
        <v>1487.8150000000001</v>
      </c>
      <c r="E25" s="152">
        <v>1770.2439999999999</v>
      </c>
      <c r="F25" s="152">
        <v>1138.5619999999999</v>
      </c>
      <c r="G25" s="152">
        <v>1123.758</v>
      </c>
      <c r="H25" s="152">
        <v>1074.3779999999999</v>
      </c>
    </row>
    <row r="26" spans="1:8" ht="11.25" customHeight="1" x14ac:dyDescent="0.2">
      <c r="A26" s="27" t="s">
        <v>201</v>
      </c>
      <c r="B26" s="27" t="s">
        <v>144</v>
      </c>
      <c r="C26" s="152" t="s">
        <v>105</v>
      </c>
      <c r="D26" s="152" t="s">
        <v>105</v>
      </c>
      <c r="E26" s="152">
        <v>511.03399999999999</v>
      </c>
      <c r="F26" s="152">
        <v>362.46199999999999</v>
      </c>
      <c r="G26" s="152">
        <v>474.92</v>
      </c>
      <c r="H26" s="152">
        <v>778.82500000000005</v>
      </c>
    </row>
    <row r="27" spans="1:8" ht="11.25" customHeight="1" x14ac:dyDescent="0.2">
      <c r="A27" s="27" t="s">
        <v>201</v>
      </c>
      <c r="B27" s="27" t="s">
        <v>133</v>
      </c>
      <c r="C27" s="152">
        <v>810.33399999999995</v>
      </c>
      <c r="D27" s="152">
        <v>572.75400000000002</v>
      </c>
      <c r="E27" s="152">
        <v>416.07799999999997</v>
      </c>
      <c r="F27" s="152" t="s">
        <v>105</v>
      </c>
      <c r="G27" s="152">
        <v>1109.9169999999999</v>
      </c>
      <c r="H27" s="152">
        <v>884.74400000000003</v>
      </c>
    </row>
    <row r="28" spans="1:8" ht="11.25" customHeight="1" x14ac:dyDescent="0.2">
      <c r="A28" s="27" t="s">
        <v>201</v>
      </c>
      <c r="B28" s="27" t="s">
        <v>142</v>
      </c>
      <c r="C28" s="152">
        <v>747.42399999999998</v>
      </c>
      <c r="D28" s="152">
        <v>936.63</v>
      </c>
      <c r="E28" s="152">
        <v>593.66800000000001</v>
      </c>
      <c r="F28" s="152">
        <v>960.86400000000003</v>
      </c>
      <c r="G28" s="152">
        <v>1317.4390000000001</v>
      </c>
      <c r="H28" s="152">
        <v>908.63900000000001</v>
      </c>
    </row>
    <row r="29" spans="1:8" ht="11.25" customHeight="1" x14ac:dyDescent="0.2">
      <c r="A29" s="27" t="s">
        <v>201</v>
      </c>
      <c r="B29" s="27" t="s">
        <v>143</v>
      </c>
      <c r="C29" s="152">
        <v>298.92500000000001</v>
      </c>
      <c r="D29" s="152">
        <v>466.46100000000001</v>
      </c>
      <c r="E29" s="152">
        <v>391.85</v>
      </c>
      <c r="F29" s="152">
        <v>191.02</v>
      </c>
      <c r="G29" s="152">
        <v>181.733</v>
      </c>
      <c r="H29" s="152" t="s">
        <v>105</v>
      </c>
    </row>
    <row r="30" spans="1:8" ht="11.25" customHeight="1" x14ac:dyDescent="0.2">
      <c r="A30" s="27" t="s">
        <v>201</v>
      </c>
      <c r="B30" s="27" t="s">
        <v>135</v>
      </c>
      <c r="C30" s="152">
        <v>611.726</v>
      </c>
      <c r="D30" s="152">
        <v>749.72199999999998</v>
      </c>
      <c r="E30" s="152">
        <v>955.93200000000002</v>
      </c>
      <c r="F30" s="152">
        <v>451.428</v>
      </c>
      <c r="G30" s="152">
        <v>732.03800000000001</v>
      </c>
      <c r="H30" s="152">
        <v>525.45500000000004</v>
      </c>
    </row>
    <row r="31" spans="1:8" ht="11.25" customHeight="1" x14ac:dyDescent="0.2">
      <c r="A31" s="27" t="s">
        <v>201</v>
      </c>
      <c r="B31" s="27" t="s">
        <v>145</v>
      </c>
      <c r="C31" s="152">
        <v>1049.6099999999999</v>
      </c>
      <c r="D31" s="152">
        <v>909.95500000000004</v>
      </c>
      <c r="E31" s="152">
        <v>708.327</v>
      </c>
      <c r="F31" s="152">
        <v>878.37300000000005</v>
      </c>
      <c r="G31" s="152">
        <v>834.35500000000002</v>
      </c>
      <c r="H31" s="152">
        <v>1140.732</v>
      </c>
    </row>
    <row r="32" spans="1:8" ht="11.25" customHeight="1" x14ac:dyDescent="0.2">
      <c r="A32" s="27" t="s">
        <v>201</v>
      </c>
      <c r="B32" s="27" t="s">
        <v>134</v>
      </c>
      <c r="C32" s="152">
        <v>0</v>
      </c>
      <c r="D32" s="152" t="s">
        <v>105</v>
      </c>
      <c r="E32" s="152" t="s">
        <v>105</v>
      </c>
      <c r="F32" s="152">
        <v>58.652999999999999</v>
      </c>
      <c r="G32" s="152" t="s">
        <v>105</v>
      </c>
      <c r="H32" s="152" t="s">
        <v>105</v>
      </c>
    </row>
    <row r="33" spans="1:8" ht="11.25" customHeight="1" x14ac:dyDescent="0.2">
      <c r="A33" s="27" t="s">
        <v>202</v>
      </c>
      <c r="B33" s="27" t="s">
        <v>140</v>
      </c>
      <c r="C33" s="152">
        <v>2752.627</v>
      </c>
      <c r="D33" s="152">
        <v>3329.3389999999999</v>
      </c>
      <c r="E33" s="152">
        <v>3619.9589999999998</v>
      </c>
      <c r="F33" s="152">
        <v>4081.0360000000001</v>
      </c>
      <c r="G33" s="152">
        <v>2544.6320000000001</v>
      </c>
      <c r="H33" s="152">
        <v>4920.6909999999998</v>
      </c>
    </row>
    <row r="34" spans="1:8" ht="11.25" customHeight="1" x14ac:dyDescent="0.2">
      <c r="A34" s="27" t="s">
        <v>202</v>
      </c>
      <c r="B34" s="27" t="s">
        <v>137</v>
      </c>
      <c r="C34" s="152">
        <v>124.949</v>
      </c>
      <c r="D34" s="152">
        <v>259.19600000000003</v>
      </c>
      <c r="E34" s="152">
        <v>199.31800000000001</v>
      </c>
      <c r="F34" s="152">
        <v>157.227</v>
      </c>
      <c r="G34" s="152">
        <v>300.61799999999999</v>
      </c>
      <c r="H34" s="152">
        <v>214.04599999999999</v>
      </c>
    </row>
    <row r="35" spans="1:8" ht="11.25" customHeight="1" x14ac:dyDescent="0.2">
      <c r="A35" s="27" t="s">
        <v>202</v>
      </c>
      <c r="B35" s="27" t="s">
        <v>136</v>
      </c>
      <c r="C35" s="152">
        <v>703.85500000000002</v>
      </c>
      <c r="D35" s="152">
        <v>511.495</v>
      </c>
      <c r="E35" s="152">
        <v>538.19899999999996</v>
      </c>
      <c r="F35" s="152">
        <v>324.49</v>
      </c>
      <c r="G35" s="152">
        <v>1353.1320000000001</v>
      </c>
      <c r="H35" s="152">
        <v>416.40800000000002</v>
      </c>
    </row>
    <row r="36" spans="1:8" ht="11.25" customHeight="1" x14ac:dyDescent="0.2">
      <c r="A36" s="27" t="s">
        <v>202</v>
      </c>
      <c r="B36" s="27" t="s">
        <v>141</v>
      </c>
      <c r="C36" s="152">
        <v>234.86699999999999</v>
      </c>
      <c r="D36" s="152">
        <v>234.923</v>
      </c>
      <c r="E36" s="152">
        <v>122.82599999999999</v>
      </c>
      <c r="F36" s="152">
        <v>209.33099999999999</v>
      </c>
      <c r="G36" s="152">
        <v>107.004</v>
      </c>
      <c r="H36" s="152">
        <v>90.117000000000004</v>
      </c>
    </row>
    <row r="37" spans="1:8" ht="11.25" customHeight="1" x14ac:dyDescent="0.2">
      <c r="A37" s="27" t="s">
        <v>202</v>
      </c>
      <c r="B37" s="27" t="s">
        <v>139</v>
      </c>
      <c r="C37" s="152">
        <v>3650.1480000000001</v>
      </c>
      <c r="D37" s="152">
        <v>3643.9679999999998</v>
      </c>
      <c r="E37" s="152">
        <v>3257.652</v>
      </c>
      <c r="F37" s="152">
        <v>5221.0559999999996</v>
      </c>
      <c r="G37" s="152">
        <v>2606.1559999999999</v>
      </c>
      <c r="H37" s="152">
        <v>3421.002</v>
      </c>
    </row>
    <row r="38" spans="1:8" ht="11.25" customHeight="1" x14ac:dyDescent="0.2">
      <c r="A38" s="27" t="s">
        <v>202</v>
      </c>
      <c r="B38" s="27" t="s">
        <v>138</v>
      </c>
      <c r="C38" s="152">
        <v>5906.7370000000001</v>
      </c>
      <c r="D38" s="152">
        <v>6047.5919999999996</v>
      </c>
      <c r="E38" s="152">
        <v>5912.3829999999998</v>
      </c>
      <c r="F38" s="152">
        <v>6172.402</v>
      </c>
      <c r="G38" s="152">
        <v>5098.9669999999996</v>
      </c>
      <c r="H38" s="152">
        <v>6026.9650000000001</v>
      </c>
    </row>
    <row r="39" spans="1:8" ht="11.25" customHeight="1" x14ac:dyDescent="0.2">
      <c r="A39" s="27" t="s">
        <v>202</v>
      </c>
      <c r="B39" s="27" t="s">
        <v>144</v>
      </c>
      <c r="C39" s="152" t="s">
        <v>105</v>
      </c>
      <c r="D39" s="152" t="s">
        <v>105</v>
      </c>
      <c r="E39" s="152">
        <v>460.04899999999998</v>
      </c>
      <c r="F39" s="152">
        <v>415.017</v>
      </c>
      <c r="G39" s="152" t="s">
        <v>105</v>
      </c>
      <c r="H39" s="152" t="s">
        <v>105</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129.43700000000001</v>
      </c>
      <c r="D41" s="152">
        <v>328.06799999999998</v>
      </c>
      <c r="E41" s="152">
        <v>361.35199999999998</v>
      </c>
      <c r="F41" s="152">
        <v>1482.2809999999999</v>
      </c>
      <c r="G41" s="152">
        <v>304.767</v>
      </c>
      <c r="H41" s="152">
        <v>497.721</v>
      </c>
    </row>
    <row r="42" spans="1:8" ht="11.25" customHeight="1" x14ac:dyDescent="0.2">
      <c r="A42" s="27" t="s">
        <v>202</v>
      </c>
      <c r="B42" s="27" t="s">
        <v>143</v>
      </c>
      <c r="C42" s="152">
        <v>1401.866</v>
      </c>
      <c r="D42" s="152">
        <v>1506.135</v>
      </c>
      <c r="E42" s="152">
        <v>1442.2059999999999</v>
      </c>
      <c r="F42" s="152">
        <v>324.125</v>
      </c>
      <c r="G42" s="152">
        <v>1115.578</v>
      </c>
      <c r="H42" s="152">
        <v>1304.998</v>
      </c>
    </row>
    <row r="43" spans="1:8" ht="11.25" customHeight="1" x14ac:dyDescent="0.2">
      <c r="A43" s="27" t="s">
        <v>202</v>
      </c>
      <c r="B43" s="27" t="s">
        <v>135</v>
      </c>
      <c r="C43" s="152">
        <v>932.78</v>
      </c>
      <c r="D43" s="152">
        <v>859.54</v>
      </c>
      <c r="E43" s="152">
        <v>612.274</v>
      </c>
      <c r="F43" s="152">
        <v>678.58799999999997</v>
      </c>
      <c r="G43" s="152">
        <v>706.69</v>
      </c>
      <c r="H43" s="152">
        <v>955.99</v>
      </c>
    </row>
    <row r="44" spans="1:8" ht="11.25" customHeight="1" x14ac:dyDescent="0.2">
      <c r="A44" s="27" t="s">
        <v>202</v>
      </c>
      <c r="B44" s="27" t="s">
        <v>145</v>
      </c>
      <c r="C44" s="152">
        <v>156.03100000000001</v>
      </c>
      <c r="D44" s="152">
        <v>136.06200000000001</v>
      </c>
      <c r="E44" s="152">
        <v>127.235</v>
      </c>
      <c r="F44" s="152">
        <v>144.792</v>
      </c>
      <c r="G44" s="152">
        <v>215.304</v>
      </c>
      <c r="H44" s="152">
        <v>125.087</v>
      </c>
    </row>
    <row r="45" spans="1:8" ht="11.25" customHeight="1" x14ac:dyDescent="0.2">
      <c r="A45" s="27" t="s">
        <v>202</v>
      </c>
      <c r="B45" s="27" t="s">
        <v>134</v>
      </c>
      <c r="C45" s="152">
        <v>0</v>
      </c>
      <c r="D45" s="152" t="s">
        <v>105</v>
      </c>
      <c r="E45" s="152" t="s">
        <v>105</v>
      </c>
      <c r="F45" s="152">
        <v>199.35400000000001</v>
      </c>
      <c r="G45" s="152">
        <v>334.22300000000001</v>
      </c>
      <c r="H45" s="152">
        <v>1075.2619999999999</v>
      </c>
    </row>
    <row r="46" spans="1:8" ht="11.25" customHeight="1" x14ac:dyDescent="0.2">
      <c r="A46" s="27" t="s">
        <v>85</v>
      </c>
      <c r="B46" s="27" t="s">
        <v>140</v>
      </c>
      <c r="C46" s="152" t="s">
        <v>105</v>
      </c>
      <c r="D46" s="152">
        <v>2755.0540000000001</v>
      </c>
      <c r="E46" s="152">
        <v>2032.7339999999999</v>
      </c>
      <c r="F46" s="152">
        <v>2648.73</v>
      </c>
      <c r="G46" s="152">
        <v>2687.3739999999998</v>
      </c>
      <c r="H46" s="152">
        <v>3690.038</v>
      </c>
    </row>
    <row r="47" spans="1:8" ht="11.25" customHeight="1" x14ac:dyDescent="0.2">
      <c r="A47" s="27" t="s">
        <v>85</v>
      </c>
      <c r="B47" s="27" t="s">
        <v>137</v>
      </c>
      <c r="C47" s="152" t="s">
        <v>105</v>
      </c>
      <c r="D47" s="152" t="s">
        <v>105</v>
      </c>
      <c r="E47" s="152" t="s">
        <v>105</v>
      </c>
      <c r="F47" s="152" t="s">
        <v>105</v>
      </c>
      <c r="G47" s="152" t="s">
        <v>105</v>
      </c>
      <c r="H47" s="152">
        <v>481.87400000000002</v>
      </c>
    </row>
    <row r="48" spans="1:8" ht="11.25" customHeight="1" x14ac:dyDescent="0.2">
      <c r="A48" s="27" t="s">
        <v>85</v>
      </c>
      <c r="B48" s="27" t="s">
        <v>136</v>
      </c>
      <c r="C48" s="152" t="s">
        <v>105</v>
      </c>
      <c r="D48" s="152">
        <v>2120.1669999999999</v>
      </c>
      <c r="E48" s="152">
        <v>1840.8610000000001</v>
      </c>
      <c r="F48" s="152" t="s">
        <v>105</v>
      </c>
      <c r="G48" s="152">
        <v>1671.9469999999999</v>
      </c>
      <c r="H48" s="152">
        <v>1957.914</v>
      </c>
    </row>
    <row r="49" spans="1:8" ht="11.25" customHeight="1" x14ac:dyDescent="0.2">
      <c r="A49" s="27" t="s">
        <v>85</v>
      </c>
      <c r="B49" s="27" t="s">
        <v>141</v>
      </c>
      <c r="C49" s="152" t="s">
        <v>105</v>
      </c>
      <c r="D49" s="152" t="s">
        <v>105</v>
      </c>
      <c r="E49" s="152">
        <v>382.57900000000001</v>
      </c>
      <c r="F49" s="152">
        <v>499.31599999999997</v>
      </c>
      <c r="G49" s="152">
        <v>529.62800000000004</v>
      </c>
      <c r="H49" s="152">
        <v>622.01800000000003</v>
      </c>
    </row>
    <row r="50" spans="1:8" ht="11.25" customHeight="1" x14ac:dyDescent="0.2">
      <c r="A50" s="27" t="s">
        <v>85</v>
      </c>
      <c r="B50" s="27" t="s">
        <v>139</v>
      </c>
      <c r="C50" s="152">
        <v>3021.5810000000001</v>
      </c>
      <c r="D50" s="152">
        <v>4307.5259999999998</v>
      </c>
      <c r="E50" s="152">
        <v>2672.1410000000001</v>
      </c>
      <c r="F50" s="152">
        <v>3652.4870000000001</v>
      </c>
      <c r="G50" s="152">
        <v>3368.1770000000001</v>
      </c>
      <c r="H50" s="152">
        <v>3904.1610000000001</v>
      </c>
    </row>
    <row r="51" spans="1:8" ht="11.25" customHeight="1" x14ac:dyDescent="0.2">
      <c r="A51" s="27" t="s">
        <v>85</v>
      </c>
      <c r="B51" s="27" t="s">
        <v>138</v>
      </c>
      <c r="C51" s="152">
        <v>4892.6080000000002</v>
      </c>
      <c r="D51" s="152">
        <v>5229.0069999999996</v>
      </c>
      <c r="E51" s="152">
        <v>4618.7380000000003</v>
      </c>
      <c r="F51" s="152">
        <v>3230.1970000000001</v>
      </c>
      <c r="G51" s="152">
        <v>3791.9679999999998</v>
      </c>
      <c r="H51" s="152">
        <v>3123.5160000000001</v>
      </c>
    </row>
    <row r="52" spans="1:8" ht="11.25" customHeight="1" x14ac:dyDescent="0.2">
      <c r="A52" s="27" t="s">
        <v>85</v>
      </c>
      <c r="B52" s="27" t="s">
        <v>144</v>
      </c>
      <c r="C52" s="152">
        <v>270.73599999999999</v>
      </c>
      <c r="D52" s="152">
        <v>254.392</v>
      </c>
      <c r="E52" s="152" t="s">
        <v>105</v>
      </c>
      <c r="F52" s="152" t="s">
        <v>105</v>
      </c>
      <c r="G52" s="152">
        <v>168.102</v>
      </c>
      <c r="H52" s="152">
        <v>87.036000000000001</v>
      </c>
    </row>
    <row r="53" spans="1:8" ht="11.25" customHeight="1" x14ac:dyDescent="0.2">
      <c r="A53" s="27" t="s">
        <v>85</v>
      </c>
      <c r="B53" s="27" t="s">
        <v>133</v>
      </c>
      <c r="C53" s="152" t="s">
        <v>105</v>
      </c>
      <c r="D53" s="152" t="s">
        <v>105</v>
      </c>
      <c r="E53" s="152" t="s">
        <v>105</v>
      </c>
      <c r="F53" s="152" t="s">
        <v>105</v>
      </c>
      <c r="G53" s="152" t="s">
        <v>105</v>
      </c>
      <c r="H53" s="152" t="s">
        <v>105</v>
      </c>
    </row>
    <row r="54" spans="1:8" ht="11.25" customHeight="1" x14ac:dyDescent="0.2">
      <c r="A54" s="27" t="s">
        <v>85</v>
      </c>
      <c r="B54" s="27" t="s">
        <v>142</v>
      </c>
      <c r="C54" s="152">
        <v>1317.874</v>
      </c>
      <c r="D54" s="152">
        <v>1497.953</v>
      </c>
      <c r="E54" s="152">
        <v>1540.4069999999999</v>
      </c>
      <c r="F54" s="152">
        <v>910.26199999999994</v>
      </c>
      <c r="G54" s="152">
        <v>938.42600000000004</v>
      </c>
      <c r="H54" s="152">
        <v>1523.4079999999999</v>
      </c>
    </row>
    <row r="55" spans="1:8" ht="11.25" customHeight="1" x14ac:dyDescent="0.2">
      <c r="A55" s="27" t="s">
        <v>85</v>
      </c>
      <c r="B55" s="27" t="s">
        <v>143</v>
      </c>
      <c r="C55" s="152">
        <v>2072.6529999999998</v>
      </c>
      <c r="D55" s="152">
        <v>2046.8309999999999</v>
      </c>
      <c r="E55" s="152">
        <v>1785.65</v>
      </c>
      <c r="F55" s="152">
        <v>2115.0920000000001</v>
      </c>
      <c r="G55" s="152">
        <v>2098.473</v>
      </c>
      <c r="H55" s="152" t="s">
        <v>105</v>
      </c>
    </row>
    <row r="56" spans="1:8" ht="11.25" customHeight="1" x14ac:dyDescent="0.2">
      <c r="A56" s="27" t="s">
        <v>85</v>
      </c>
      <c r="B56" s="27" t="s">
        <v>135</v>
      </c>
      <c r="C56" s="152">
        <v>3955.3649999999998</v>
      </c>
      <c r="D56" s="152">
        <v>3640.3110000000001</v>
      </c>
      <c r="E56" s="152">
        <v>3253.9969999999998</v>
      </c>
      <c r="F56" s="152">
        <v>3156.6</v>
      </c>
      <c r="G56" s="152">
        <v>3180.8919999999998</v>
      </c>
      <c r="H56" s="152">
        <v>3231.386</v>
      </c>
    </row>
    <row r="57" spans="1:8" ht="11.25" customHeight="1" x14ac:dyDescent="0.2">
      <c r="A57" s="27" t="s">
        <v>85</v>
      </c>
      <c r="B57" s="27" t="s">
        <v>145</v>
      </c>
      <c r="C57" s="152">
        <v>1674.184</v>
      </c>
      <c r="D57" s="152">
        <v>2362.46</v>
      </c>
      <c r="E57" s="152">
        <v>2284.625</v>
      </c>
      <c r="F57" s="152">
        <v>2022.5070000000001</v>
      </c>
      <c r="G57" s="152">
        <v>2231.7379999999998</v>
      </c>
      <c r="H57" s="152">
        <v>2319.4879999999998</v>
      </c>
    </row>
    <row r="58" spans="1:8" ht="11.25" customHeight="1" x14ac:dyDescent="0.2">
      <c r="A58" s="27" t="s">
        <v>85</v>
      </c>
      <c r="B58" s="27" t="s">
        <v>134</v>
      </c>
      <c r="C58" s="152" t="s">
        <v>105</v>
      </c>
      <c r="D58" s="152" t="s">
        <v>105</v>
      </c>
      <c r="E58" s="152" t="s">
        <v>105</v>
      </c>
      <c r="F58" s="152">
        <v>61.515999999999998</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activeCell="B21" sqref="B21"/>
      <selection pane="topRight" activeCell="B21" sqref="B21"/>
      <selection pane="bottomLeft" activeCell="B21" sqref="B21"/>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167</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154</v>
      </c>
      <c r="C6" s="135" t="s">
        <v>149</v>
      </c>
      <c r="D6" s="18">
        <v>2016</v>
      </c>
      <c r="E6" s="19">
        <v>2017</v>
      </c>
      <c r="F6" s="18">
        <v>2018</v>
      </c>
      <c r="G6" s="19">
        <v>2019</v>
      </c>
      <c r="H6" s="18">
        <v>2020</v>
      </c>
      <c r="I6" s="18">
        <v>2021</v>
      </c>
    </row>
    <row r="7" spans="1:9" ht="11.25" customHeight="1" x14ac:dyDescent="0.2">
      <c r="A7" s="148" t="s">
        <v>2</v>
      </c>
      <c r="B7" s="27" t="s">
        <v>135</v>
      </c>
      <c r="C7" s="27" t="s">
        <v>135</v>
      </c>
      <c r="D7" s="152">
        <v>387.97419300000001</v>
      </c>
      <c r="E7" s="152">
        <v>254.69125099999999</v>
      </c>
      <c r="F7" s="152">
        <v>286.87402900000001</v>
      </c>
      <c r="G7" s="152">
        <v>199.44551000000001</v>
      </c>
      <c r="H7" s="152">
        <v>172.22805299999999</v>
      </c>
      <c r="I7" s="152">
        <v>216.454351</v>
      </c>
    </row>
    <row r="8" spans="1:9" ht="11.25" customHeight="1" x14ac:dyDescent="0.2">
      <c r="A8" s="27" t="s">
        <v>2</v>
      </c>
      <c r="B8" s="27" t="s">
        <v>135</v>
      </c>
      <c r="C8" s="27" t="s">
        <v>136</v>
      </c>
      <c r="D8" s="152">
        <v>84.445176000000004</v>
      </c>
      <c r="E8" s="152">
        <v>71.446814000000003</v>
      </c>
      <c r="F8" s="152">
        <v>108.983666</v>
      </c>
      <c r="G8" s="152">
        <v>100.13535899999999</v>
      </c>
      <c r="H8" s="152">
        <v>76.305681000000007</v>
      </c>
      <c r="I8" s="152">
        <v>78.836551</v>
      </c>
    </row>
    <row r="9" spans="1:9" ht="11.25" customHeight="1" x14ac:dyDescent="0.2">
      <c r="A9" s="27" t="s">
        <v>2</v>
      </c>
      <c r="B9" s="27" t="s">
        <v>135</v>
      </c>
      <c r="C9" s="27" t="s">
        <v>133</v>
      </c>
      <c r="D9" s="152" t="s">
        <v>105</v>
      </c>
      <c r="E9" s="152" t="s">
        <v>105</v>
      </c>
      <c r="F9" s="152" t="s">
        <v>105</v>
      </c>
      <c r="G9" s="152" t="s">
        <v>105</v>
      </c>
      <c r="H9" s="152">
        <v>97.599153999999999</v>
      </c>
      <c r="I9" s="152">
        <v>149.12549200000001</v>
      </c>
    </row>
    <row r="10" spans="1:9" ht="11.25" customHeight="1" x14ac:dyDescent="0.2">
      <c r="A10" s="27" t="s">
        <v>2</v>
      </c>
      <c r="B10" s="27" t="s">
        <v>135</v>
      </c>
      <c r="C10" s="27" t="s">
        <v>137</v>
      </c>
      <c r="D10" s="152">
        <v>0</v>
      </c>
      <c r="E10" s="152" t="s">
        <v>105</v>
      </c>
      <c r="F10" s="152" t="s">
        <v>105</v>
      </c>
      <c r="G10" s="152" t="s">
        <v>105</v>
      </c>
      <c r="H10" s="152" t="s">
        <v>105</v>
      </c>
      <c r="I10" s="152" t="s">
        <v>105</v>
      </c>
    </row>
    <row r="11" spans="1:9" ht="11.25" customHeight="1" x14ac:dyDescent="0.2">
      <c r="A11" s="27" t="s">
        <v>2</v>
      </c>
      <c r="B11" s="27" t="s">
        <v>135</v>
      </c>
      <c r="C11" s="27" t="s">
        <v>138</v>
      </c>
      <c r="D11" s="153">
        <v>140.158108</v>
      </c>
      <c r="E11" s="153">
        <v>140.149531</v>
      </c>
      <c r="F11" s="153">
        <v>295.83649400000002</v>
      </c>
      <c r="G11" s="153">
        <v>149.07869199999999</v>
      </c>
      <c r="H11" s="153">
        <v>161.56353100000001</v>
      </c>
      <c r="I11" s="153">
        <v>279.08950199999998</v>
      </c>
    </row>
    <row r="12" spans="1:9" ht="11.25" customHeight="1" x14ac:dyDescent="0.2">
      <c r="A12" s="27" t="s">
        <v>2</v>
      </c>
      <c r="B12" s="27" t="s">
        <v>135</v>
      </c>
      <c r="C12" s="27" t="s">
        <v>139</v>
      </c>
      <c r="D12" s="153" t="s">
        <v>105</v>
      </c>
      <c r="E12" s="153">
        <v>187.298743</v>
      </c>
      <c r="F12" s="153">
        <v>130.56877600000001</v>
      </c>
      <c r="G12" s="153">
        <v>232.96921</v>
      </c>
      <c r="H12" s="153">
        <v>201.999259</v>
      </c>
      <c r="I12" s="153">
        <v>232.495341</v>
      </c>
    </row>
    <row r="13" spans="1:9" ht="11.25" customHeight="1" x14ac:dyDescent="0.2">
      <c r="A13" s="27" t="s">
        <v>2</v>
      </c>
      <c r="B13" s="27" t="s">
        <v>135</v>
      </c>
      <c r="C13" s="27" t="s">
        <v>140</v>
      </c>
      <c r="D13" s="153">
        <v>251.74220600000001</v>
      </c>
      <c r="E13" s="153">
        <v>331.308333</v>
      </c>
      <c r="F13" s="153">
        <v>268.09359699999999</v>
      </c>
      <c r="G13" s="153">
        <v>218.111763</v>
      </c>
      <c r="H13" s="153">
        <v>128.327596</v>
      </c>
      <c r="I13" s="153">
        <v>218.65482900000001</v>
      </c>
    </row>
    <row r="14" spans="1:9" ht="11.25" customHeight="1" x14ac:dyDescent="0.2">
      <c r="A14" s="27" t="s">
        <v>2</v>
      </c>
      <c r="B14" s="27" t="s">
        <v>135</v>
      </c>
      <c r="C14" s="27" t="s">
        <v>141</v>
      </c>
      <c r="D14" s="153" t="s">
        <v>105</v>
      </c>
      <c r="E14" s="153">
        <v>84.975815999999995</v>
      </c>
      <c r="F14" s="153">
        <v>87.415503999999999</v>
      </c>
      <c r="G14" s="153" t="s">
        <v>105</v>
      </c>
      <c r="H14" s="153" t="s">
        <v>105</v>
      </c>
      <c r="I14" s="153" t="s">
        <v>105</v>
      </c>
    </row>
    <row r="15" spans="1:9" ht="13.2" customHeight="1" x14ac:dyDescent="0.2">
      <c r="A15" s="27" t="s">
        <v>2</v>
      </c>
      <c r="B15" s="27" t="s">
        <v>135</v>
      </c>
      <c r="C15" s="27" t="s">
        <v>142</v>
      </c>
      <c r="D15" s="153" t="s">
        <v>105</v>
      </c>
      <c r="E15" s="153" t="s">
        <v>105</v>
      </c>
      <c r="F15" s="153" t="s">
        <v>105</v>
      </c>
      <c r="G15" s="153" t="s">
        <v>105</v>
      </c>
      <c r="H15" s="153" t="s">
        <v>105</v>
      </c>
      <c r="I15" s="153" t="s">
        <v>105</v>
      </c>
    </row>
    <row r="16" spans="1:9" ht="13.2" customHeight="1" x14ac:dyDescent="0.2">
      <c r="A16" s="27" t="s">
        <v>2</v>
      </c>
      <c r="B16" s="27" t="s">
        <v>135</v>
      </c>
      <c r="C16" s="27" t="s">
        <v>143</v>
      </c>
      <c r="D16" s="153">
        <v>32.723565999999998</v>
      </c>
      <c r="E16" s="153" t="s">
        <v>105</v>
      </c>
      <c r="F16" s="153">
        <v>85.522572999999994</v>
      </c>
      <c r="G16" s="153" t="s">
        <v>105</v>
      </c>
      <c r="H16" s="153" t="s">
        <v>105</v>
      </c>
      <c r="I16" s="153" t="s">
        <v>105</v>
      </c>
    </row>
    <row r="17" spans="1:9" ht="13.2" customHeight="1" x14ac:dyDescent="0.2">
      <c r="A17" s="27" t="s">
        <v>2</v>
      </c>
      <c r="B17" s="27" t="s">
        <v>135</v>
      </c>
      <c r="C17" s="27" t="s">
        <v>144</v>
      </c>
      <c r="D17" s="153" t="s">
        <v>105</v>
      </c>
      <c r="E17" s="153" t="s">
        <v>105</v>
      </c>
      <c r="F17" s="153" t="s">
        <v>105</v>
      </c>
      <c r="G17" s="153" t="s">
        <v>105</v>
      </c>
      <c r="H17" s="153">
        <v>34.432924</v>
      </c>
      <c r="I17" s="153" t="s">
        <v>105</v>
      </c>
    </row>
    <row r="18" spans="1:9" ht="13.2" customHeight="1" x14ac:dyDescent="0.2">
      <c r="A18" s="27" t="s">
        <v>2</v>
      </c>
      <c r="B18" s="27" t="s">
        <v>135</v>
      </c>
      <c r="C18" s="27" t="s">
        <v>145</v>
      </c>
      <c r="D18" s="153">
        <v>492.22922999999997</v>
      </c>
      <c r="E18" s="153">
        <v>331.981268</v>
      </c>
      <c r="F18" s="153">
        <v>301.276658</v>
      </c>
      <c r="G18" s="153">
        <v>368.48690399999998</v>
      </c>
      <c r="H18" s="153">
        <v>238.90460300000001</v>
      </c>
      <c r="I18" s="153">
        <v>398.83682700000003</v>
      </c>
    </row>
    <row r="19" spans="1:9" ht="13.2" customHeight="1" x14ac:dyDescent="0.2">
      <c r="A19" s="27" t="s">
        <v>2</v>
      </c>
      <c r="B19" s="27" t="s">
        <v>135</v>
      </c>
      <c r="C19" s="27" t="s">
        <v>134</v>
      </c>
      <c r="D19" s="153">
        <v>0</v>
      </c>
      <c r="E19" s="153" t="s">
        <v>105</v>
      </c>
      <c r="F19" s="153" t="s">
        <v>105</v>
      </c>
      <c r="G19" s="153" t="s">
        <v>105</v>
      </c>
      <c r="H19" s="153" t="s">
        <v>105</v>
      </c>
      <c r="I19" s="153">
        <v>4.023441</v>
      </c>
    </row>
    <row r="20" spans="1:9" ht="13.2" customHeight="1" x14ac:dyDescent="0.2">
      <c r="A20" s="27" t="s">
        <v>2</v>
      </c>
      <c r="B20" s="27" t="s">
        <v>136</v>
      </c>
      <c r="C20" s="27" t="s">
        <v>135</v>
      </c>
      <c r="D20" s="153">
        <v>64.150811000000004</v>
      </c>
      <c r="E20" s="153">
        <v>72.327685000000002</v>
      </c>
      <c r="F20" s="153">
        <v>112.71915799999999</v>
      </c>
      <c r="G20" s="153">
        <v>110.852627</v>
      </c>
      <c r="H20" s="153">
        <v>88.050407000000007</v>
      </c>
      <c r="I20" s="153">
        <v>82.663123999999996</v>
      </c>
    </row>
    <row r="21" spans="1:9" ht="13.2" customHeight="1" x14ac:dyDescent="0.2">
      <c r="A21" s="27" t="s">
        <v>2</v>
      </c>
      <c r="B21" s="27" t="s">
        <v>136</v>
      </c>
      <c r="C21" s="27" t="s">
        <v>136</v>
      </c>
      <c r="D21" s="153">
        <v>24.623646999999998</v>
      </c>
      <c r="E21" s="153">
        <v>48.578659000000002</v>
      </c>
      <c r="F21" s="153">
        <v>7.4310700000000001</v>
      </c>
      <c r="G21" s="153">
        <v>18.867619999999999</v>
      </c>
      <c r="H21" s="153">
        <v>46.282372000000002</v>
      </c>
      <c r="I21" s="153">
        <v>39.738456999999997</v>
      </c>
    </row>
    <row r="22" spans="1:9" ht="13.2" customHeight="1" x14ac:dyDescent="0.2">
      <c r="A22" s="27" t="s">
        <v>2</v>
      </c>
      <c r="B22" s="27" t="s">
        <v>136</v>
      </c>
      <c r="C22" s="27" t="s">
        <v>133</v>
      </c>
      <c r="D22" s="153" t="s">
        <v>105</v>
      </c>
      <c r="E22" s="153">
        <v>43.243208000000003</v>
      </c>
      <c r="F22" s="153" t="s">
        <v>105</v>
      </c>
      <c r="G22" s="153" t="s">
        <v>105</v>
      </c>
      <c r="H22" s="153">
        <v>45.488965</v>
      </c>
      <c r="I22" s="153" t="s">
        <v>105</v>
      </c>
    </row>
    <row r="23" spans="1:9" ht="13.2" customHeight="1" x14ac:dyDescent="0.2">
      <c r="A23" s="27" t="s">
        <v>2</v>
      </c>
      <c r="B23" s="27" t="s">
        <v>136</v>
      </c>
      <c r="C23" s="27" t="s">
        <v>137</v>
      </c>
      <c r="D23" s="153" t="s">
        <v>105</v>
      </c>
      <c r="E23" s="153">
        <v>8.9454320000000003</v>
      </c>
      <c r="F23" s="153" t="s">
        <v>105</v>
      </c>
      <c r="G23" s="153" t="s">
        <v>105</v>
      </c>
      <c r="H23" s="153">
        <v>14.084334999999999</v>
      </c>
      <c r="I23" s="153">
        <v>0</v>
      </c>
    </row>
    <row r="24" spans="1:9" ht="13.2" customHeight="1" x14ac:dyDescent="0.2">
      <c r="A24" s="27" t="s">
        <v>2</v>
      </c>
      <c r="B24" s="27" t="s">
        <v>136</v>
      </c>
      <c r="C24" s="27" t="s">
        <v>138</v>
      </c>
      <c r="D24" s="153">
        <v>170.45182600000001</v>
      </c>
      <c r="E24" s="153">
        <v>183.30608100000001</v>
      </c>
      <c r="F24" s="153">
        <v>180.827246</v>
      </c>
      <c r="G24" s="153">
        <v>253.65996799999999</v>
      </c>
      <c r="H24" s="153">
        <v>414.22660500000001</v>
      </c>
      <c r="I24" s="153">
        <v>240.11773600000001</v>
      </c>
    </row>
    <row r="25" spans="1:9" ht="13.2" customHeight="1" x14ac:dyDescent="0.2">
      <c r="A25" s="27" t="s">
        <v>2</v>
      </c>
      <c r="B25" s="27" t="s">
        <v>136</v>
      </c>
      <c r="C25" s="27" t="s">
        <v>139</v>
      </c>
      <c r="D25" s="153" t="s">
        <v>105</v>
      </c>
      <c r="E25" s="153" t="s">
        <v>105</v>
      </c>
      <c r="F25" s="153">
        <v>98.694571999999994</v>
      </c>
      <c r="G25" s="153" t="s">
        <v>105</v>
      </c>
      <c r="H25" s="153">
        <v>147.176278</v>
      </c>
      <c r="I25" s="153">
        <v>148.639273</v>
      </c>
    </row>
    <row r="26" spans="1:9" ht="13.2" customHeight="1" x14ac:dyDescent="0.2">
      <c r="A26" s="27" t="s">
        <v>2</v>
      </c>
      <c r="B26" s="27" t="s">
        <v>136</v>
      </c>
      <c r="C26" s="27" t="s">
        <v>140</v>
      </c>
      <c r="D26" s="153">
        <v>106.411896</v>
      </c>
      <c r="E26" s="153">
        <v>93.363618000000002</v>
      </c>
      <c r="F26" s="153">
        <v>155.83432099999999</v>
      </c>
      <c r="G26" s="153">
        <v>179.256091</v>
      </c>
      <c r="H26" s="153">
        <v>113.660211</v>
      </c>
      <c r="I26" s="153">
        <v>136.41767200000001</v>
      </c>
    </row>
    <row r="27" spans="1:9" ht="13.2" customHeight="1" x14ac:dyDescent="0.2">
      <c r="A27" s="27" t="s">
        <v>2</v>
      </c>
      <c r="B27" s="27" t="s">
        <v>136</v>
      </c>
      <c r="C27" s="27" t="s">
        <v>141</v>
      </c>
      <c r="D27" s="153" t="s">
        <v>105</v>
      </c>
      <c r="E27" s="153">
        <v>55.098412000000003</v>
      </c>
      <c r="F27" s="153">
        <v>55.982289999999999</v>
      </c>
      <c r="G27" s="153">
        <v>44.191903000000003</v>
      </c>
      <c r="H27" s="153">
        <v>65.011769999999999</v>
      </c>
      <c r="I27" s="153">
        <v>76.519597000000005</v>
      </c>
    </row>
    <row r="28" spans="1:9" ht="13.2" customHeight="1" x14ac:dyDescent="0.2">
      <c r="A28" s="27" t="s">
        <v>2</v>
      </c>
      <c r="B28" s="27" t="s">
        <v>136</v>
      </c>
      <c r="C28" s="27" t="s">
        <v>142</v>
      </c>
      <c r="D28" s="153" t="s">
        <v>105</v>
      </c>
      <c r="E28" s="153" t="s">
        <v>105</v>
      </c>
      <c r="F28" s="153" t="s">
        <v>105</v>
      </c>
      <c r="G28" s="153">
        <v>2.3577689999999998</v>
      </c>
      <c r="H28" s="153">
        <v>8.0895770000000002</v>
      </c>
      <c r="I28" s="153">
        <v>29.172644999999999</v>
      </c>
    </row>
    <row r="29" spans="1:9" ht="13.2" customHeight="1" x14ac:dyDescent="0.2">
      <c r="A29" s="27" t="s">
        <v>2</v>
      </c>
      <c r="B29" s="27" t="s">
        <v>136</v>
      </c>
      <c r="C29" s="27" t="s">
        <v>143</v>
      </c>
      <c r="D29" s="153">
        <v>33.717196999999999</v>
      </c>
      <c r="E29" s="153">
        <v>140.288286</v>
      </c>
      <c r="F29" s="153" t="s">
        <v>105</v>
      </c>
      <c r="G29" s="153" t="s">
        <v>105</v>
      </c>
      <c r="H29" s="153" t="s">
        <v>105</v>
      </c>
      <c r="I29" s="153" t="s">
        <v>105</v>
      </c>
    </row>
    <row r="30" spans="1:9" ht="13.2" customHeight="1" x14ac:dyDescent="0.2">
      <c r="A30" s="27" t="s">
        <v>2</v>
      </c>
      <c r="B30" s="27" t="s">
        <v>136</v>
      </c>
      <c r="C30" s="27" t="s">
        <v>144</v>
      </c>
      <c r="D30" s="153" t="s">
        <v>105</v>
      </c>
      <c r="E30" s="153" t="s">
        <v>105</v>
      </c>
      <c r="F30" s="153" t="s">
        <v>105</v>
      </c>
      <c r="G30" s="153">
        <v>0</v>
      </c>
      <c r="H30" s="153" t="s">
        <v>105</v>
      </c>
      <c r="I30" s="153" t="s">
        <v>105</v>
      </c>
    </row>
    <row r="31" spans="1:9" ht="13.2" customHeight="1" x14ac:dyDescent="0.2">
      <c r="A31" s="27" t="s">
        <v>2</v>
      </c>
      <c r="B31" s="27" t="s">
        <v>136</v>
      </c>
      <c r="C31" s="27" t="s">
        <v>145</v>
      </c>
      <c r="D31" s="153">
        <v>165.54329999999999</v>
      </c>
      <c r="E31" s="153">
        <v>90.525270000000006</v>
      </c>
      <c r="F31" s="153">
        <v>51.920056000000002</v>
      </c>
      <c r="G31" s="153">
        <v>68.594392999999997</v>
      </c>
      <c r="H31" s="153">
        <v>102.779937</v>
      </c>
      <c r="I31" s="153">
        <v>81.751716999999999</v>
      </c>
    </row>
    <row r="32" spans="1:9" ht="13.2" customHeight="1" x14ac:dyDescent="0.2">
      <c r="A32" s="27" t="s">
        <v>2</v>
      </c>
      <c r="B32" s="27" t="s">
        <v>136</v>
      </c>
      <c r="C32" s="27" t="s">
        <v>134</v>
      </c>
      <c r="D32" s="153">
        <v>0</v>
      </c>
      <c r="E32" s="153" t="s">
        <v>105</v>
      </c>
      <c r="F32" s="153" t="s">
        <v>105</v>
      </c>
      <c r="G32" s="153" t="s">
        <v>105</v>
      </c>
      <c r="H32" s="153">
        <v>0.38280500000000001</v>
      </c>
      <c r="I32" s="153" t="s">
        <v>105</v>
      </c>
    </row>
    <row r="33" spans="1:9" ht="13.2" customHeight="1" x14ac:dyDescent="0.2">
      <c r="A33" s="27" t="s">
        <v>2</v>
      </c>
      <c r="B33" s="27" t="s">
        <v>133</v>
      </c>
      <c r="C33" s="27" t="s">
        <v>135</v>
      </c>
      <c r="D33" s="153" t="s">
        <v>105</v>
      </c>
      <c r="E33" s="153" t="s">
        <v>105</v>
      </c>
      <c r="F33" s="153" t="s">
        <v>105</v>
      </c>
      <c r="G33" s="153" t="s">
        <v>105</v>
      </c>
      <c r="H33" s="153">
        <v>72.411191000000002</v>
      </c>
      <c r="I33" s="153" t="s">
        <v>105</v>
      </c>
    </row>
    <row r="34" spans="1:9" ht="13.2" customHeight="1" x14ac:dyDescent="0.2">
      <c r="A34" s="27" t="s">
        <v>2</v>
      </c>
      <c r="B34" s="27" t="s">
        <v>133</v>
      </c>
      <c r="C34" s="27" t="s">
        <v>136</v>
      </c>
      <c r="D34" s="153">
        <v>0</v>
      </c>
      <c r="E34" s="153" t="s">
        <v>105</v>
      </c>
      <c r="F34" s="153" t="s">
        <v>105</v>
      </c>
      <c r="G34" s="153" t="s">
        <v>105</v>
      </c>
      <c r="H34" s="153">
        <v>24.522649000000001</v>
      </c>
      <c r="I34" s="153" t="s">
        <v>105</v>
      </c>
    </row>
    <row r="35" spans="1:9" ht="13.2" customHeight="1" x14ac:dyDescent="0.2">
      <c r="A35" s="27" t="s">
        <v>2</v>
      </c>
      <c r="B35" s="27" t="s">
        <v>133</v>
      </c>
      <c r="C35" s="27" t="s">
        <v>133</v>
      </c>
      <c r="D35" s="153" t="s">
        <v>105</v>
      </c>
      <c r="E35" s="153" t="s">
        <v>105</v>
      </c>
      <c r="F35" s="153" t="s">
        <v>105</v>
      </c>
      <c r="G35" s="153" t="s">
        <v>105</v>
      </c>
      <c r="H35" s="153" t="s">
        <v>105</v>
      </c>
      <c r="I35" s="153">
        <v>0</v>
      </c>
    </row>
    <row r="36" spans="1:9" ht="13.2" customHeight="1" x14ac:dyDescent="0.2">
      <c r="A36" s="27" t="s">
        <v>2</v>
      </c>
      <c r="B36" s="27" t="s">
        <v>133</v>
      </c>
      <c r="C36" s="27" t="s">
        <v>137</v>
      </c>
      <c r="D36" s="153">
        <v>0</v>
      </c>
      <c r="E36" s="153">
        <v>0</v>
      </c>
      <c r="F36" s="153" t="s">
        <v>105</v>
      </c>
      <c r="G36" s="153" t="s">
        <v>105</v>
      </c>
      <c r="H36" s="153" t="s">
        <v>105</v>
      </c>
      <c r="I36" s="153" t="s">
        <v>105</v>
      </c>
    </row>
    <row r="37" spans="1:9" ht="13.2" customHeight="1" x14ac:dyDescent="0.2">
      <c r="A37" s="27" t="s">
        <v>2</v>
      </c>
      <c r="B37" s="27" t="s">
        <v>133</v>
      </c>
      <c r="C37" s="27" t="s">
        <v>138</v>
      </c>
      <c r="D37" s="153" t="s">
        <v>105</v>
      </c>
      <c r="E37" s="153" t="s">
        <v>105</v>
      </c>
      <c r="F37" s="153" t="s">
        <v>105</v>
      </c>
      <c r="G37" s="153">
        <v>0</v>
      </c>
      <c r="H37" s="153" t="s">
        <v>105</v>
      </c>
      <c r="I37" s="153" t="s">
        <v>105</v>
      </c>
    </row>
    <row r="38" spans="1:9" ht="13.2" customHeight="1" x14ac:dyDescent="0.2">
      <c r="A38" s="27" t="s">
        <v>2</v>
      </c>
      <c r="B38" s="27" t="s">
        <v>133</v>
      </c>
      <c r="C38" s="27" t="s">
        <v>139</v>
      </c>
      <c r="D38" s="153" t="s">
        <v>105</v>
      </c>
      <c r="E38" s="153" t="s">
        <v>105</v>
      </c>
      <c r="F38" s="153" t="s">
        <v>105</v>
      </c>
      <c r="G38" s="153">
        <v>0</v>
      </c>
      <c r="H38" s="153">
        <v>0</v>
      </c>
      <c r="I38" s="153" t="s">
        <v>105</v>
      </c>
    </row>
    <row r="39" spans="1:9" ht="13.2" customHeight="1" x14ac:dyDescent="0.2">
      <c r="A39" s="27" t="s">
        <v>2</v>
      </c>
      <c r="B39" s="27" t="s">
        <v>133</v>
      </c>
      <c r="C39" s="27" t="s">
        <v>140</v>
      </c>
      <c r="D39" s="153" t="s">
        <v>105</v>
      </c>
      <c r="E39" s="153">
        <v>28.309049000000002</v>
      </c>
      <c r="F39" s="153" t="s">
        <v>105</v>
      </c>
      <c r="G39" s="153" t="s">
        <v>105</v>
      </c>
      <c r="H39" s="153">
        <v>51.654392000000001</v>
      </c>
      <c r="I39" s="153">
        <v>2.714934</v>
      </c>
    </row>
    <row r="40" spans="1:9" ht="13.2" customHeight="1" x14ac:dyDescent="0.2">
      <c r="A40" s="27" t="s">
        <v>2</v>
      </c>
      <c r="B40" s="27" t="s">
        <v>133</v>
      </c>
      <c r="C40" s="27" t="s">
        <v>141</v>
      </c>
      <c r="D40" s="153">
        <v>0</v>
      </c>
      <c r="E40" s="153">
        <v>0</v>
      </c>
      <c r="F40" s="153" t="s">
        <v>105</v>
      </c>
      <c r="G40" s="153">
        <v>0</v>
      </c>
      <c r="H40" s="153">
        <v>0</v>
      </c>
      <c r="I40" s="153">
        <v>0</v>
      </c>
    </row>
    <row r="41" spans="1:9" ht="13.2" customHeight="1" x14ac:dyDescent="0.2">
      <c r="A41" s="27" t="s">
        <v>2</v>
      </c>
      <c r="B41" s="27" t="s">
        <v>133</v>
      </c>
      <c r="C41" s="27" t="s">
        <v>142</v>
      </c>
      <c r="D41" s="153" t="s">
        <v>105</v>
      </c>
      <c r="E41" s="153" t="s">
        <v>105</v>
      </c>
      <c r="F41" s="153" t="s">
        <v>105</v>
      </c>
      <c r="G41" s="153">
        <v>0</v>
      </c>
      <c r="H41" s="153" t="s">
        <v>105</v>
      </c>
      <c r="I41" s="153" t="s">
        <v>105</v>
      </c>
    </row>
    <row r="42" spans="1:9" ht="13.2" customHeight="1" x14ac:dyDescent="0.2">
      <c r="A42" s="27" t="s">
        <v>2</v>
      </c>
      <c r="B42" s="27" t="s">
        <v>133</v>
      </c>
      <c r="C42" s="27" t="s">
        <v>143</v>
      </c>
      <c r="D42" s="153" t="s">
        <v>105</v>
      </c>
      <c r="E42" s="153" t="s">
        <v>105</v>
      </c>
      <c r="F42" s="153" t="s">
        <v>105</v>
      </c>
      <c r="G42" s="153">
        <v>0</v>
      </c>
      <c r="H42" s="153" t="s">
        <v>105</v>
      </c>
      <c r="I42" s="153">
        <v>0</v>
      </c>
    </row>
    <row r="43" spans="1:9" ht="13.2" customHeight="1" x14ac:dyDescent="0.2">
      <c r="A43" s="27" t="s">
        <v>2</v>
      </c>
      <c r="B43" s="27" t="s">
        <v>133</v>
      </c>
      <c r="C43" s="27" t="s">
        <v>144</v>
      </c>
      <c r="D43" s="153" t="s">
        <v>105</v>
      </c>
      <c r="E43" s="153">
        <v>0</v>
      </c>
      <c r="F43" s="153" t="s">
        <v>105</v>
      </c>
      <c r="G43" s="153" t="s">
        <v>105</v>
      </c>
      <c r="H43" s="153" t="s">
        <v>105</v>
      </c>
      <c r="I43" s="153" t="s">
        <v>105</v>
      </c>
    </row>
    <row r="44" spans="1:9" ht="13.2" customHeight="1" x14ac:dyDescent="0.2">
      <c r="A44" s="27" t="s">
        <v>2</v>
      </c>
      <c r="B44" s="27" t="s">
        <v>133</v>
      </c>
      <c r="C44" s="27" t="s">
        <v>145</v>
      </c>
      <c r="D44" s="153">
        <v>0</v>
      </c>
      <c r="E44" s="153" t="s">
        <v>105</v>
      </c>
      <c r="F44" s="153" t="s">
        <v>105</v>
      </c>
      <c r="G44" s="153">
        <v>0</v>
      </c>
      <c r="H44" s="153" t="s">
        <v>105</v>
      </c>
      <c r="I44" s="153" t="s">
        <v>105</v>
      </c>
    </row>
    <row r="45" spans="1:9" ht="13.2" customHeight="1" x14ac:dyDescent="0.2">
      <c r="A45" s="27" t="s">
        <v>2</v>
      </c>
      <c r="B45" s="27" t="s">
        <v>133</v>
      </c>
      <c r="C45" s="27" t="s">
        <v>134</v>
      </c>
      <c r="D45" s="153">
        <v>0</v>
      </c>
      <c r="E45" s="153">
        <v>0</v>
      </c>
      <c r="F45" s="153">
        <v>0</v>
      </c>
      <c r="G45" s="153">
        <v>0</v>
      </c>
      <c r="H45" s="153" t="s">
        <v>105</v>
      </c>
      <c r="I45" s="153">
        <v>0</v>
      </c>
    </row>
    <row r="46" spans="1:9" ht="13.2" customHeight="1" x14ac:dyDescent="0.2">
      <c r="A46" s="27" t="s">
        <v>2</v>
      </c>
      <c r="B46" s="27" t="s">
        <v>137</v>
      </c>
      <c r="C46" s="27" t="s">
        <v>135</v>
      </c>
      <c r="D46" s="153" t="s">
        <v>105</v>
      </c>
      <c r="E46" s="153" t="s">
        <v>105</v>
      </c>
      <c r="F46" s="153" t="s">
        <v>105</v>
      </c>
      <c r="G46" s="153">
        <v>65.727701999999994</v>
      </c>
      <c r="H46" s="153">
        <v>117.839269</v>
      </c>
      <c r="I46" s="153" t="s">
        <v>105</v>
      </c>
    </row>
    <row r="47" spans="1:9" ht="13.2" customHeight="1" x14ac:dyDescent="0.2">
      <c r="A47" s="27" t="s">
        <v>2</v>
      </c>
      <c r="B47" s="27" t="s">
        <v>137</v>
      </c>
      <c r="C47" s="27" t="s">
        <v>136</v>
      </c>
      <c r="D47" s="153" t="s">
        <v>105</v>
      </c>
      <c r="E47" s="153" t="s">
        <v>105</v>
      </c>
      <c r="F47" s="153" t="s">
        <v>105</v>
      </c>
      <c r="G47" s="153">
        <v>42.979993999999998</v>
      </c>
      <c r="H47" s="153">
        <v>41.932949000000001</v>
      </c>
      <c r="I47" s="153">
        <v>41.287024000000002</v>
      </c>
    </row>
    <row r="48" spans="1:9" ht="13.2" customHeight="1" x14ac:dyDescent="0.2">
      <c r="A48" s="27" t="s">
        <v>2</v>
      </c>
      <c r="B48" s="27" t="s">
        <v>137</v>
      </c>
      <c r="C48" s="27" t="s">
        <v>133</v>
      </c>
      <c r="D48" s="153" t="s">
        <v>105</v>
      </c>
      <c r="E48" s="153" t="s">
        <v>105</v>
      </c>
      <c r="F48" s="153" t="s">
        <v>105</v>
      </c>
      <c r="G48" s="153" t="s">
        <v>105</v>
      </c>
      <c r="H48" s="153" t="s">
        <v>105</v>
      </c>
      <c r="I48" s="153" t="s">
        <v>105</v>
      </c>
    </row>
    <row r="49" spans="1:9" ht="13.2" customHeight="1" x14ac:dyDescent="0.2">
      <c r="A49" s="27" t="s">
        <v>2</v>
      </c>
      <c r="B49" s="27" t="s">
        <v>137</v>
      </c>
      <c r="C49" s="27" t="s">
        <v>137</v>
      </c>
      <c r="D49" s="153">
        <v>2.576387</v>
      </c>
      <c r="E49" s="153">
        <v>4.060422</v>
      </c>
      <c r="F49" s="153">
        <v>5.985779</v>
      </c>
      <c r="G49" s="153">
        <v>23.037209000000001</v>
      </c>
      <c r="H49" s="153">
        <v>23.373715000000001</v>
      </c>
      <c r="I49" s="153">
        <v>0.82141500000000001</v>
      </c>
    </row>
    <row r="50" spans="1:9" ht="13.2" customHeight="1" x14ac:dyDescent="0.2">
      <c r="A50" s="27" t="s">
        <v>2</v>
      </c>
      <c r="B50" s="27" t="s">
        <v>137</v>
      </c>
      <c r="C50" s="27" t="s">
        <v>138</v>
      </c>
      <c r="D50" s="153" t="s">
        <v>105</v>
      </c>
      <c r="E50" s="153" t="s">
        <v>105</v>
      </c>
      <c r="F50" s="153" t="s">
        <v>105</v>
      </c>
      <c r="G50" s="153" t="s">
        <v>105</v>
      </c>
      <c r="H50" s="153" t="s">
        <v>105</v>
      </c>
      <c r="I50" s="153">
        <v>8.4816509999999994</v>
      </c>
    </row>
    <row r="51" spans="1:9" ht="13.2" customHeight="1" x14ac:dyDescent="0.2">
      <c r="A51" s="27" t="s">
        <v>2</v>
      </c>
      <c r="B51" s="27" t="s">
        <v>137</v>
      </c>
      <c r="C51" s="27" t="s">
        <v>139</v>
      </c>
      <c r="D51" s="153" t="s">
        <v>105</v>
      </c>
      <c r="E51" s="153" t="s">
        <v>105</v>
      </c>
      <c r="F51" s="153" t="s">
        <v>105</v>
      </c>
      <c r="G51" s="153" t="s">
        <v>105</v>
      </c>
      <c r="H51" s="153" t="s">
        <v>105</v>
      </c>
      <c r="I51" s="153">
        <v>223.69063800000001</v>
      </c>
    </row>
    <row r="52" spans="1:9" ht="13.2" customHeight="1" x14ac:dyDescent="0.2">
      <c r="A52" s="27" t="s">
        <v>2</v>
      </c>
      <c r="B52" s="27" t="s">
        <v>137</v>
      </c>
      <c r="C52" s="27" t="s">
        <v>140</v>
      </c>
      <c r="D52" s="153">
        <v>6.8758990000000004</v>
      </c>
      <c r="E52" s="153">
        <v>21.685948</v>
      </c>
      <c r="F52" s="153">
        <v>22.693978000000001</v>
      </c>
      <c r="G52" s="153">
        <v>21.219177999999999</v>
      </c>
      <c r="H52" s="153">
        <v>7.9678769999999997</v>
      </c>
      <c r="I52" s="153">
        <v>4.5487630000000001</v>
      </c>
    </row>
    <row r="53" spans="1:9" ht="13.2" customHeight="1" x14ac:dyDescent="0.2">
      <c r="A53" s="27" t="s">
        <v>2</v>
      </c>
      <c r="B53" s="27" t="s">
        <v>137</v>
      </c>
      <c r="C53" s="27" t="s">
        <v>141</v>
      </c>
      <c r="D53" s="153" t="s">
        <v>105</v>
      </c>
      <c r="E53" s="153" t="s">
        <v>105</v>
      </c>
      <c r="F53" s="153" t="s">
        <v>105</v>
      </c>
      <c r="G53" s="153" t="s">
        <v>105</v>
      </c>
      <c r="H53" s="153">
        <v>95.960672000000002</v>
      </c>
      <c r="I53" s="153">
        <v>104.50021</v>
      </c>
    </row>
    <row r="54" spans="1:9" ht="13.2" customHeight="1" x14ac:dyDescent="0.2">
      <c r="A54" s="27" t="s">
        <v>2</v>
      </c>
      <c r="B54" s="27" t="s">
        <v>137</v>
      </c>
      <c r="C54" s="27" t="s">
        <v>142</v>
      </c>
      <c r="D54" s="153">
        <v>170.81726900000001</v>
      </c>
      <c r="E54" s="153" t="s">
        <v>105</v>
      </c>
      <c r="F54" s="153" t="s">
        <v>105</v>
      </c>
      <c r="G54" s="153">
        <v>193.21567899999999</v>
      </c>
      <c r="H54" s="153">
        <v>366.74613299999999</v>
      </c>
      <c r="I54" s="153">
        <v>164.69714500000001</v>
      </c>
    </row>
    <row r="55" spans="1:9" ht="13.2" customHeight="1" x14ac:dyDescent="0.2">
      <c r="A55" s="27" t="s">
        <v>2</v>
      </c>
      <c r="B55" s="27" t="s">
        <v>137</v>
      </c>
      <c r="C55" s="27" t="s">
        <v>143</v>
      </c>
      <c r="D55" s="153" t="s">
        <v>105</v>
      </c>
      <c r="E55" s="153">
        <v>113.266276</v>
      </c>
      <c r="F55" s="153" t="s">
        <v>105</v>
      </c>
      <c r="G55" s="153" t="s">
        <v>105</v>
      </c>
      <c r="H55" s="153" t="s">
        <v>105</v>
      </c>
      <c r="I55" s="153">
        <v>83.025615000000002</v>
      </c>
    </row>
    <row r="56" spans="1:9" ht="13.2" customHeight="1" x14ac:dyDescent="0.2">
      <c r="A56" s="27" t="s">
        <v>2</v>
      </c>
      <c r="B56" s="27" t="s">
        <v>137</v>
      </c>
      <c r="C56" s="27" t="s">
        <v>144</v>
      </c>
      <c r="D56" s="153" t="s">
        <v>105</v>
      </c>
      <c r="E56" s="153" t="s">
        <v>105</v>
      </c>
      <c r="F56" s="153" t="s">
        <v>105</v>
      </c>
      <c r="G56" s="153">
        <v>46.054713</v>
      </c>
      <c r="H56" s="153">
        <v>104.75612099999999</v>
      </c>
      <c r="I56" s="153">
        <v>85.336682999999994</v>
      </c>
    </row>
    <row r="57" spans="1:9" ht="13.2" customHeight="1" x14ac:dyDescent="0.2">
      <c r="A57" s="27" t="s">
        <v>2</v>
      </c>
      <c r="B57" s="27" t="s">
        <v>137</v>
      </c>
      <c r="C57" s="27" t="s">
        <v>145</v>
      </c>
      <c r="D57" s="153" t="s">
        <v>105</v>
      </c>
      <c r="E57" s="153" t="s">
        <v>105</v>
      </c>
      <c r="F57" s="153" t="s">
        <v>105</v>
      </c>
      <c r="G57" s="153" t="s">
        <v>105</v>
      </c>
      <c r="H57" s="153">
        <v>48.295380000000002</v>
      </c>
      <c r="I57" s="153" t="s">
        <v>105</v>
      </c>
    </row>
    <row r="58" spans="1:9" ht="13.2" customHeight="1" x14ac:dyDescent="0.2">
      <c r="A58" s="27" t="s">
        <v>2</v>
      </c>
      <c r="B58" s="27" t="s">
        <v>137</v>
      </c>
      <c r="C58" s="27" t="s">
        <v>134</v>
      </c>
      <c r="D58" s="153">
        <v>0</v>
      </c>
      <c r="E58" s="153" t="s">
        <v>105</v>
      </c>
      <c r="F58" s="153">
        <v>0</v>
      </c>
      <c r="G58" s="153" t="s">
        <v>105</v>
      </c>
      <c r="H58" s="153" t="s">
        <v>105</v>
      </c>
      <c r="I58" s="153" t="s">
        <v>105</v>
      </c>
    </row>
    <row r="59" spans="1:9" ht="13.2" customHeight="1" x14ac:dyDescent="0.2">
      <c r="A59" s="27" t="s">
        <v>2</v>
      </c>
      <c r="B59" s="27" t="s">
        <v>138</v>
      </c>
      <c r="C59" s="27" t="s">
        <v>135</v>
      </c>
      <c r="D59" s="153">
        <v>509.86694999999997</v>
      </c>
      <c r="E59" s="153">
        <v>539.22213399999998</v>
      </c>
      <c r="F59" s="153">
        <v>522.19109000000003</v>
      </c>
      <c r="G59" s="153">
        <v>491.89547099999999</v>
      </c>
      <c r="H59" s="153">
        <v>394.367932</v>
      </c>
      <c r="I59" s="153">
        <v>553.50158899999997</v>
      </c>
    </row>
    <row r="60" spans="1:9" ht="13.2" customHeight="1" x14ac:dyDescent="0.2">
      <c r="A60" s="27" t="s">
        <v>2</v>
      </c>
      <c r="B60" s="27" t="s">
        <v>138</v>
      </c>
      <c r="C60" s="27" t="s">
        <v>136</v>
      </c>
      <c r="D60" s="153">
        <v>18.105616000000001</v>
      </c>
      <c r="E60" s="153">
        <v>65.329683000000003</v>
      </c>
      <c r="F60" s="153">
        <v>72.335246999999995</v>
      </c>
      <c r="G60" s="153">
        <v>69.587118000000004</v>
      </c>
      <c r="H60" s="153">
        <v>122.99705899999999</v>
      </c>
      <c r="I60" s="153">
        <v>18.803847000000001</v>
      </c>
    </row>
    <row r="61" spans="1:9" ht="13.2" customHeight="1" x14ac:dyDescent="0.2">
      <c r="A61" s="27" t="s">
        <v>2</v>
      </c>
      <c r="B61" s="27" t="s">
        <v>138</v>
      </c>
      <c r="C61" s="27" t="s">
        <v>133</v>
      </c>
      <c r="D61" s="153" t="s">
        <v>105</v>
      </c>
      <c r="E61" s="153" t="s">
        <v>105</v>
      </c>
      <c r="F61" s="153" t="s">
        <v>105</v>
      </c>
      <c r="G61" s="153" t="s">
        <v>105</v>
      </c>
      <c r="H61" s="153">
        <v>61.440502000000002</v>
      </c>
      <c r="I61" s="153">
        <v>13.178236</v>
      </c>
    </row>
    <row r="62" spans="1:9" ht="13.2" customHeight="1" x14ac:dyDescent="0.2">
      <c r="A62" s="27" t="s">
        <v>2</v>
      </c>
      <c r="B62" s="27" t="s">
        <v>138</v>
      </c>
      <c r="C62" s="27" t="s">
        <v>137</v>
      </c>
      <c r="D62" s="153" t="s">
        <v>105</v>
      </c>
      <c r="E62" s="153" t="s">
        <v>105</v>
      </c>
      <c r="F62" s="153" t="s">
        <v>105</v>
      </c>
      <c r="G62" s="153" t="s">
        <v>105</v>
      </c>
      <c r="H62" s="153" t="s">
        <v>105</v>
      </c>
      <c r="I62" s="153">
        <v>2.2228560000000002</v>
      </c>
    </row>
    <row r="63" spans="1:9" ht="13.2" customHeight="1" x14ac:dyDescent="0.2">
      <c r="A63" s="27" t="s">
        <v>2</v>
      </c>
      <c r="B63" s="27" t="s">
        <v>138</v>
      </c>
      <c r="C63" s="27" t="s">
        <v>138</v>
      </c>
      <c r="D63" s="153">
        <v>482.30826100000002</v>
      </c>
      <c r="E63" s="153">
        <v>511.35078600000003</v>
      </c>
      <c r="F63" s="153">
        <v>595.74032799999998</v>
      </c>
      <c r="G63" s="153">
        <v>606.93656799999997</v>
      </c>
      <c r="H63" s="153">
        <v>436.38380000000001</v>
      </c>
      <c r="I63" s="153">
        <v>471.49910399999999</v>
      </c>
    </row>
    <row r="64" spans="1:9" ht="13.2" customHeight="1" x14ac:dyDescent="0.2">
      <c r="A64" s="27" t="s">
        <v>2</v>
      </c>
      <c r="B64" s="27" t="s">
        <v>138</v>
      </c>
      <c r="C64" s="27" t="s">
        <v>139</v>
      </c>
      <c r="D64" s="153">
        <v>599.08444399999996</v>
      </c>
      <c r="E64" s="153">
        <v>519.86885299999994</v>
      </c>
      <c r="F64" s="153">
        <v>536.34785699999998</v>
      </c>
      <c r="G64" s="153">
        <v>466.95631700000001</v>
      </c>
      <c r="H64" s="153">
        <v>262.05530199999998</v>
      </c>
      <c r="I64" s="153">
        <v>202.77813499999999</v>
      </c>
    </row>
    <row r="65" spans="1:9" ht="13.2" customHeight="1" x14ac:dyDescent="0.2">
      <c r="A65" s="27" t="s">
        <v>2</v>
      </c>
      <c r="B65" s="27" t="s">
        <v>138</v>
      </c>
      <c r="C65" s="27" t="s">
        <v>140</v>
      </c>
      <c r="D65" s="153">
        <v>402.01831800000002</v>
      </c>
      <c r="E65" s="153">
        <v>818.99997499999995</v>
      </c>
      <c r="F65" s="153">
        <v>893.82606699999997</v>
      </c>
      <c r="G65" s="153">
        <v>458.85228899999998</v>
      </c>
      <c r="H65" s="153">
        <v>593.22755500000005</v>
      </c>
      <c r="I65" s="153">
        <v>576.70157400000005</v>
      </c>
    </row>
    <row r="66" spans="1:9" ht="13.2" customHeight="1" x14ac:dyDescent="0.2">
      <c r="A66" s="27" t="s">
        <v>2</v>
      </c>
      <c r="B66" s="27" t="s">
        <v>138</v>
      </c>
      <c r="C66" s="27" t="s">
        <v>141</v>
      </c>
      <c r="D66" s="153">
        <v>344.65237300000001</v>
      </c>
      <c r="E66" s="153">
        <v>119.09161899999999</v>
      </c>
      <c r="F66" s="153">
        <v>73.840045000000003</v>
      </c>
      <c r="G66" s="153">
        <v>114.94160100000001</v>
      </c>
      <c r="H66" s="153">
        <v>44.336390999999999</v>
      </c>
      <c r="I66" s="153">
        <v>71.707949999999997</v>
      </c>
    </row>
    <row r="67" spans="1:9" ht="13.2" customHeight="1" x14ac:dyDescent="0.2">
      <c r="A67" s="27" t="s">
        <v>2</v>
      </c>
      <c r="B67" s="27" t="s">
        <v>138</v>
      </c>
      <c r="C67" s="27" t="s">
        <v>142</v>
      </c>
      <c r="D67" s="153" t="s">
        <v>105</v>
      </c>
      <c r="E67" s="153" t="s">
        <v>105</v>
      </c>
      <c r="F67" s="153" t="s">
        <v>105</v>
      </c>
      <c r="G67" s="153">
        <v>61.999853000000002</v>
      </c>
      <c r="H67" s="153">
        <v>49.993718999999999</v>
      </c>
      <c r="I67" s="153">
        <v>137.39805000000001</v>
      </c>
    </row>
    <row r="68" spans="1:9" ht="13.2" customHeight="1" x14ac:dyDescent="0.2">
      <c r="A68" s="27" t="s">
        <v>2</v>
      </c>
      <c r="B68" s="27" t="s">
        <v>138</v>
      </c>
      <c r="C68" s="27" t="s">
        <v>143</v>
      </c>
      <c r="D68" s="153">
        <v>303.59841999999998</v>
      </c>
      <c r="E68" s="153">
        <v>113.59313899999999</v>
      </c>
      <c r="F68" s="153">
        <v>177.248344</v>
      </c>
      <c r="G68" s="153">
        <v>145.95567199999999</v>
      </c>
      <c r="H68" s="153">
        <v>265.68894799999998</v>
      </c>
      <c r="I68" s="153">
        <v>145.23067599999999</v>
      </c>
    </row>
    <row r="69" spans="1:9" ht="13.2" customHeight="1" x14ac:dyDescent="0.2">
      <c r="A69" s="27" t="s">
        <v>2</v>
      </c>
      <c r="B69" s="27" t="s">
        <v>138</v>
      </c>
      <c r="C69" s="27" t="s">
        <v>144</v>
      </c>
      <c r="D69" s="153">
        <v>418.43087700000001</v>
      </c>
      <c r="E69" s="153">
        <v>448.88480299999998</v>
      </c>
      <c r="F69" s="153">
        <v>410.06986599999999</v>
      </c>
      <c r="G69" s="153">
        <v>366.73829000000001</v>
      </c>
      <c r="H69" s="153">
        <v>283.74305900000002</v>
      </c>
      <c r="I69" s="153">
        <v>511.60401200000001</v>
      </c>
    </row>
    <row r="70" spans="1:9" ht="13.2" customHeight="1" x14ac:dyDescent="0.2">
      <c r="A70" s="27" t="s">
        <v>2</v>
      </c>
      <c r="B70" s="27" t="s">
        <v>138</v>
      </c>
      <c r="C70" s="27" t="s">
        <v>145</v>
      </c>
      <c r="D70" s="153">
        <v>284.15603199999998</v>
      </c>
      <c r="E70" s="153">
        <v>254.582504</v>
      </c>
      <c r="F70" s="153">
        <v>246.812173</v>
      </c>
      <c r="G70" s="153">
        <v>107.873216</v>
      </c>
      <c r="H70" s="153">
        <v>170.912666</v>
      </c>
      <c r="I70" s="153">
        <v>167.957157</v>
      </c>
    </row>
    <row r="71" spans="1:9" ht="13.2" customHeight="1" x14ac:dyDescent="0.2">
      <c r="A71" s="27" t="s">
        <v>2</v>
      </c>
      <c r="B71" s="27" t="s">
        <v>138</v>
      </c>
      <c r="C71" s="27" t="s">
        <v>134</v>
      </c>
      <c r="D71" s="153" t="s">
        <v>105</v>
      </c>
      <c r="E71" s="153" t="s">
        <v>105</v>
      </c>
      <c r="F71" s="153" t="s">
        <v>105</v>
      </c>
      <c r="G71" s="153">
        <v>17.370905</v>
      </c>
      <c r="H71" s="153">
        <v>12.391135999999999</v>
      </c>
      <c r="I71" s="153">
        <v>12.381437</v>
      </c>
    </row>
    <row r="72" spans="1:9" ht="13.2" customHeight="1" x14ac:dyDescent="0.2">
      <c r="A72" s="27" t="s">
        <v>2</v>
      </c>
      <c r="B72" s="27" t="s">
        <v>139</v>
      </c>
      <c r="C72" s="27" t="s">
        <v>135</v>
      </c>
      <c r="D72" s="153" t="s">
        <v>105</v>
      </c>
      <c r="E72" s="153" t="s">
        <v>105</v>
      </c>
      <c r="F72" s="153" t="s">
        <v>105</v>
      </c>
      <c r="G72" s="153">
        <v>153.85196400000001</v>
      </c>
      <c r="H72" s="153">
        <v>130.168746</v>
      </c>
      <c r="I72" s="153">
        <v>172.12490600000001</v>
      </c>
    </row>
    <row r="73" spans="1:9" ht="13.2" customHeight="1" x14ac:dyDescent="0.2">
      <c r="A73" s="27" t="s">
        <v>2</v>
      </c>
      <c r="B73" s="27" t="s">
        <v>139</v>
      </c>
      <c r="C73" s="27" t="s">
        <v>136</v>
      </c>
      <c r="D73" s="153" t="s">
        <v>105</v>
      </c>
      <c r="E73" s="153" t="s">
        <v>105</v>
      </c>
      <c r="F73" s="153">
        <v>49.793469999999999</v>
      </c>
      <c r="G73" s="153" t="s">
        <v>105</v>
      </c>
      <c r="H73" s="153" t="s">
        <v>105</v>
      </c>
      <c r="I73" s="153">
        <v>131.314053</v>
      </c>
    </row>
    <row r="74" spans="1:9" ht="13.2" customHeight="1" x14ac:dyDescent="0.2">
      <c r="A74" s="27" t="s">
        <v>2</v>
      </c>
      <c r="B74" s="27" t="s">
        <v>139</v>
      </c>
      <c r="C74" s="27" t="s">
        <v>133</v>
      </c>
      <c r="D74" s="153">
        <v>104.92661699999999</v>
      </c>
      <c r="E74" s="153" t="s">
        <v>105</v>
      </c>
      <c r="F74" s="153" t="s">
        <v>105</v>
      </c>
      <c r="G74" s="153" t="s">
        <v>105</v>
      </c>
      <c r="H74" s="153" t="s">
        <v>105</v>
      </c>
      <c r="I74" s="153" t="s">
        <v>105</v>
      </c>
    </row>
    <row r="75" spans="1:9" ht="13.2" customHeight="1" x14ac:dyDescent="0.2">
      <c r="A75" s="27" t="s">
        <v>2</v>
      </c>
      <c r="B75" s="27" t="s">
        <v>139</v>
      </c>
      <c r="C75" s="27" t="s">
        <v>137</v>
      </c>
      <c r="D75" s="153" t="s">
        <v>105</v>
      </c>
      <c r="E75" s="153" t="s">
        <v>105</v>
      </c>
      <c r="F75" s="153" t="s">
        <v>105</v>
      </c>
      <c r="G75" s="153">
        <v>0.92117099999999996</v>
      </c>
      <c r="H75" s="153" t="s">
        <v>105</v>
      </c>
      <c r="I75" s="153" t="s">
        <v>105</v>
      </c>
    </row>
    <row r="76" spans="1:9" ht="13.2" customHeight="1" x14ac:dyDescent="0.2">
      <c r="A76" s="27" t="s">
        <v>2</v>
      </c>
      <c r="B76" s="27" t="s">
        <v>139</v>
      </c>
      <c r="C76" s="27" t="s">
        <v>138</v>
      </c>
      <c r="D76" s="153">
        <v>1854.6792049999999</v>
      </c>
      <c r="E76" s="153">
        <v>1857.4236040000001</v>
      </c>
      <c r="F76" s="153">
        <v>1901.607645</v>
      </c>
      <c r="G76" s="153">
        <v>1678.138927</v>
      </c>
      <c r="H76" s="153">
        <v>1278.6049479999999</v>
      </c>
      <c r="I76" s="153">
        <v>1461.9224220000001</v>
      </c>
    </row>
    <row r="77" spans="1:9" ht="13.2" customHeight="1" x14ac:dyDescent="0.2">
      <c r="A77" s="27" t="s">
        <v>2</v>
      </c>
      <c r="B77" s="27" t="s">
        <v>139</v>
      </c>
      <c r="C77" s="27" t="s">
        <v>139</v>
      </c>
      <c r="D77" s="153">
        <v>685.04351099999997</v>
      </c>
      <c r="E77" s="153">
        <v>636.97878500000002</v>
      </c>
      <c r="F77" s="153">
        <v>603.675973</v>
      </c>
      <c r="G77" s="153">
        <v>1323.6676190000001</v>
      </c>
      <c r="H77" s="153">
        <v>679.98199599999998</v>
      </c>
      <c r="I77" s="153">
        <v>621.19949499999996</v>
      </c>
    </row>
    <row r="78" spans="1:9" ht="13.2" customHeight="1" x14ac:dyDescent="0.2">
      <c r="A78" s="27" t="s">
        <v>2</v>
      </c>
      <c r="B78" s="27" t="s">
        <v>139</v>
      </c>
      <c r="C78" s="27" t="s">
        <v>140</v>
      </c>
      <c r="D78" s="153">
        <v>321.16582899999997</v>
      </c>
      <c r="E78" s="153">
        <v>489.50656099999998</v>
      </c>
      <c r="F78" s="153">
        <v>394.284244</v>
      </c>
      <c r="G78" s="153">
        <v>706.03752599999996</v>
      </c>
      <c r="H78" s="153">
        <v>792.50688600000001</v>
      </c>
      <c r="I78" s="153">
        <v>607.94533000000001</v>
      </c>
    </row>
    <row r="79" spans="1:9" ht="13.2" customHeight="1" x14ac:dyDescent="0.2">
      <c r="A79" s="27" t="s">
        <v>2</v>
      </c>
      <c r="B79" s="27" t="s">
        <v>139</v>
      </c>
      <c r="C79" s="27" t="s">
        <v>141</v>
      </c>
      <c r="D79" s="153">
        <v>85.799439000000007</v>
      </c>
      <c r="E79" s="153">
        <v>56.370823999999999</v>
      </c>
      <c r="F79" s="153">
        <v>32.214067</v>
      </c>
      <c r="G79" s="153">
        <v>40.670057</v>
      </c>
      <c r="H79" s="153">
        <v>36.063850000000002</v>
      </c>
      <c r="I79" s="153">
        <v>17.479444999999998</v>
      </c>
    </row>
    <row r="80" spans="1:9" ht="13.2" customHeight="1" x14ac:dyDescent="0.2">
      <c r="A80" s="27" t="s">
        <v>2</v>
      </c>
      <c r="B80" s="27" t="s">
        <v>139</v>
      </c>
      <c r="C80" s="27" t="s">
        <v>142</v>
      </c>
      <c r="D80" s="153">
        <v>632.36523</v>
      </c>
      <c r="E80" s="153" t="s">
        <v>105</v>
      </c>
      <c r="F80" s="153">
        <v>218.62966299999999</v>
      </c>
      <c r="G80" s="153" t="s">
        <v>105</v>
      </c>
      <c r="H80" s="153" t="s">
        <v>105</v>
      </c>
      <c r="I80" s="153">
        <v>190.507901</v>
      </c>
    </row>
    <row r="81" spans="1:9" ht="13.2" customHeight="1" x14ac:dyDescent="0.2">
      <c r="A81" s="27" t="s">
        <v>2</v>
      </c>
      <c r="B81" s="27" t="s">
        <v>139</v>
      </c>
      <c r="C81" s="27" t="s">
        <v>143</v>
      </c>
      <c r="D81" s="153">
        <v>769.87452399999995</v>
      </c>
      <c r="E81" s="153">
        <v>486.299936</v>
      </c>
      <c r="F81" s="153">
        <v>566.30745899999999</v>
      </c>
      <c r="G81" s="153" t="s">
        <v>105</v>
      </c>
      <c r="H81" s="153">
        <v>678.98139600000002</v>
      </c>
      <c r="I81" s="153">
        <v>619.39154399999995</v>
      </c>
    </row>
    <row r="82" spans="1:9" ht="13.2" customHeight="1" x14ac:dyDescent="0.2">
      <c r="A82" s="27" t="s">
        <v>2</v>
      </c>
      <c r="B82" s="27" t="s">
        <v>139</v>
      </c>
      <c r="C82" s="27" t="s">
        <v>144</v>
      </c>
      <c r="D82" s="153" t="s">
        <v>105</v>
      </c>
      <c r="E82" s="153" t="s">
        <v>105</v>
      </c>
      <c r="F82" s="153" t="s">
        <v>105</v>
      </c>
      <c r="G82" s="153" t="s">
        <v>105</v>
      </c>
      <c r="H82" s="153" t="s">
        <v>105</v>
      </c>
      <c r="I82" s="153" t="s">
        <v>105</v>
      </c>
    </row>
    <row r="83" spans="1:9" ht="13.2" customHeight="1" x14ac:dyDescent="0.2">
      <c r="A83" s="27" t="s">
        <v>2</v>
      </c>
      <c r="B83" s="27" t="s">
        <v>139</v>
      </c>
      <c r="C83" s="27" t="s">
        <v>145</v>
      </c>
      <c r="D83" s="153">
        <v>701.87357999999995</v>
      </c>
      <c r="E83" s="153" t="s">
        <v>105</v>
      </c>
      <c r="F83" s="153" t="s">
        <v>105</v>
      </c>
      <c r="G83" s="153" t="s">
        <v>105</v>
      </c>
      <c r="H83" s="153" t="s">
        <v>105</v>
      </c>
      <c r="I83" s="153">
        <v>786.56041100000004</v>
      </c>
    </row>
    <row r="84" spans="1:9" ht="13.2" customHeight="1" x14ac:dyDescent="0.2">
      <c r="A84" s="27" t="s">
        <v>2</v>
      </c>
      <c r="B84" s="27" t="s">
        <v>139</v>
      </c>
      <c r="C84" s="27" t="s">
        <v>134</v>
      </c>
      <c r="D84" s="153" t="s">
        <v>105</v>
      </c>
      <c r="E84" s="153" t="s">
        <v>105</v>
      </c>
      <c r="F84" s="153" t="s">
        <v>105</v>
      </c>
      <c r="G84" s="153" t="s">
        <v>105</v>
      </c>
      <c r="H84" s="153">
        <v>0</v>
      </c>
      <c r="I84" s="153" t="s">
        <v>105</v>
      </c>
    </row>
    <row r="85" spans="1:9" ht="13.2" customHeight="1" x14ac:dyDescent="0.2">
      <c r="A85" s="27" t="s">
        <v>2</v>
      </c>
      <c r="B85" s="27" t="s">
        <v>140</v>
      </c>
      <c r="C85" s="27" t="s">
        <v>135</v>
      </c>
      <c r="D85" s="153">
        <v>180.26298</v>
      </c>
      <c r="E85" s="153">
        <v>209.00547800000001</v>
      </c>
      <c r="F85" s="153">
        <v>145.80011500000001</v>
      </c>
      <c r="G85" s="153">
        <v>108.936697</v>
      </c>
      <c r="H85" s="153">
        <v>165.571707</v>
      </c>
      <c r="I85" s="153">
        <v>205.26974899999999</v>
      </c>
    </row>
    <row r="86" spans="1:9" ht="13.2" customHeight="1" x14ac:dyDescent="0.2">
      <c r="A86" s="27" t="s">
        <v>2</v>
      </c>
      <c r="B86" s="27" t="s">
        <v>140</v>
      </c>
      <c r="C86" s="27" t="s">
        <v>136</v>
      </c>
      <c r="D86" s="153">
        <v>40.492336000000002</v>
      </c>
      <c r="E86" s="153">
        <v>34.885433999999997</v>
      </c>
      <c r="F86" s="153">
        <v>73.324399</v>
      </c>
      <c r="G86" s="153">
        <v>79.671453</v>
      </c>
      <c r="H86" s="153">
        <v>31.867227</v>
      </c>
      <c r="I86" s="153">
        <v>37.913373</v>
      </c>
    </row>
    <row r="87" spans="1:9" ht="13.2" customHeight="1" x14ac:dyDescent="0.2">
      <c r="A87" s="27" t="s">
        <v>2</v>
      </c>
      <c r="B87" s="27" t="s">
        <v>140</v>
      </c>
      <c r="C87" s="27" t="s">
        <v>133</v>
      </c>
      <c r="D87" s="153" t="s">
        <v>105</v>
      </c>
      <c r="E87" s="153">
        <v>35.940725999999998</v>
      </c>
      <c r="F87" s="153" t="s">
        <v>105</v>
      </c>
      <c r="G87" s="153" t="s">
        <v>105</v>
      </c>
      <c r="H87" s="153" t="s">
        <v>105</v>
      </c>
      <c r="I87" s="153">
        <v>1.550343</v>
      </c>
    </row>
    <row r="88" spans="1:9" ht="13.2" customHeight="1" x14ac:dyDescent="0.2">
      <c r="A88" s="27" t="s">
        <v>2</v>
      </c>
      <c r="B88" s="27" t="s">
        <v>140</v>
      </c>
      <c r="C88" s="27" t="s">
        <v>137</v>
      </c>
      <c r="D88" s="153" t="s">
        <v>105</v>
      </c>
      <c r="E88" s="153" t="s">
        <v>105</v>
      </c>
      <c r="F88" s="153" t="s">
        <v>105</v>
      </c>
      <c r="G88" s="153">
        <v>11.982051</v>
      </c>
      <c r="H88" s="153">
        <v>19.365779</v>
      </c>
      <c r="I88" s="153" t="s">
        <v>105</v>
      </c>
    </row>
    <row r="89" spans="1:9" ht="13.2" customHeight="1" x14ac:dyDescent="0.2">
      <c r="A89" s="27" t="s">
        <v>2</v>
      </c>
      <c r="B89" s="27" t="s">
        <v>140</v>
      </c>
      <c r="C89" s="27" t="s">
        <v>138</v>
      </c>
      <c r="D89" s="153">
        <v>134.088154</v>
      </c>
      <c r="E89" s="153">
        <v>40.860146</v>
      </c>
      <c r="F89" s="153" t="s">
        <v>105</v>
      </c>
      <c r="G89" s="153">
        <v>20.53866</v>
      </c>
      <c r="H89" s="153">
        <v>17.305311</v>
      </c>
      <c r="I89" s="153">
        <v>6.2836569999999998</v>
      </c>
    </row>
    <row r="90" spans="1:9" ht="13.2" customHeight="1" x14ac:dyDescent="0.2">
      <c r="A90" s="27" t="s">
        <v>2</v>
      </c>
      <c r="B90" s="27" t="s">
        <v>140</v>
      </c>
      <c r="C90" s="27" t="s">
        <v>139</v>
      </c>
      <c r="D90" s="153" t="s">
        <v>105</v>
      </c>
      <c r="E90" s="153">
        <v>86.184469000000007</v>
      </c>
      <c r="F90" s="153">
        <v>108.23437</v>
      </c>
      <c r="G90" s="153">
        <v>174.61719600000001</v>
      </c>
      <c r="H90" s="153">
        <v>101.193788</v>
      </c>
      <c r="I90" s="153">
        <v>30.569963999999999</v>
      </c>
    </row>
    <row r="91" spans="1:9" ht="13.2" customHeight="1" x14ac:dyDescent="0.2">
      <c r="A91" s="27" t="s">
        <v>2</v>
      </c>
      <c r="B91" s="27" t="s">
        <v>140</v>
      </c>
      <c r="C91" s="27" t="s">
        <v>140</v>
      </c>
      <c r="D91" s="153">
        <v>86.082087999999999</v>
      </c>
      <c r="E91" s="153">
        <v>9.4967299999999994</v>
      </c>
      <c r="F91" s="153">
        <v>10.480575999999999</v>
      </c>
      <c r="G91" s="153">
        <v>51.776865000000001</v>
      </c>
      <c r="H91" s="153">
        <v>16.037077</v>
      </c>
      <c r="I91" s="153">
        <v>1.3926909999999999</v>
      </c>
    </row>
    <row r="92" spans="1:9" ht="13.2" customHeight="1" x14ac:dyDescent="0.2">
      <c r="A92" s="27" t="s">
        <v>2</v>
      </c>
      <c r="B92" s="27" t="s">
        <v>140</v>
      </c>
      <c r="C92" s="27" t="s">
        <v>141</v>
      </c>
      <c r="D92" s="153">
        <v>27.200146</v>
      </c>
      <c r="E92" s="153">
        <v>72.305983999999995</v>
      </c>
      <c r="F92" s="153">
        <v>88.529494</v>
      </c>
      <c r="G92" s="153">
        <v>50.849345</v>
      </c>
      <c r="H92" s="153">
        <v>58.540663000000002</v>
      </c>
      <c r="I92" s="153">
        <v>58.765377999999998</v>
      </c>
    </row>
    <row r="93" spans="1:9" ht="13.2" customHeight="1" x14ac:dyDescent="0.2">
      <c r="A93" s="27" t="s">
        <v>2</v>
      </c>
      <c r="B93" s="27" t="s">
        <v>140</v>
      </c>
      <c r="C93" s="27" t="s">
        <v>142</v>
      </c>
      <c r="D93" s="153" t="s">
        <v>105</v>
      </c>
      <c r="E93" s="153">
        <v>117.79963600000001</v>
      </c>
      <c r="F93" s="153">
        <v>151.89113699999999</v>
      </c>
      <c r="G93" s="153">
        <v>120.289976</v>
      </c>
      <c r="H93" s="153">
        <v>87.524331000000004</v>
      </c>
      <c r="I93" s="153">
        <v>88.022057000000004</v>
      </c>
    </row>
    <row r="94" spans="1:9" ht="13.2" customHeight="1" x14ac:dyDescent="0.2">
      <c r="A94" s="27" t="s">
        <v>2</v>
      </c>
      <c r="B94" s="27" t="s">
        <v>140</v>
      </c>
      <c r="C94" s="27" t="s">
        <v>143</v>
      </c>
      <c r="D94" s="153">
        <v>147.89921699999999</v>
      </c>
      <c r="E94" s="153" t="s">
        <v>105</v>
      </c>
      <c r="F94" s="153" t="s">
        <v>105</v>
      </c>
      <c r="G94" s="153" t="s">
        <v>105</v>
      </c>
      <c r="H94" s="153">
        <v>83.016202000000007</v>
      </c>
      <c r="I94" s="153" t="s">
        <v>105</v>
      </c>
    </row>
    <row r="95" spans="1:9" ht="13.2" customHeight="1" x14ac:dyDescent="0.2">
      <c r="A95" s="27" t="s">
        <v>2</v>
      </c>
      <c r="B95" s="27" t="s">
        <v>140</v>
      </c>
      <c r="C95" s="27" t="s">
        <v>144</v>
      </c>
      <c r="D95" s="153" t="s">
        <v>105</v>
      </c>
      <c r="E95" s="153" t="s">
        <v>105</v>
      </c>
      <c r="F95" s="153" t="s">
        <v>105</v>
      </c>
      <c r="G95" s="153" t="s">
        <v>105</v>
      </c>
      <c r="H95" s="153" t="s">
        <v>105</v>
      </c>
      <c r="I95" s="153" t="s">
        <v>105</v>
      </c>
    </row>
    <row r="96" spans="1:9" ht="13.2" customHeight="1" x14ac:dyDescent="0.2">
      <c r="A96" s="27" t="s">
        <v>2</v>
      </c>
      <c r="B96" s="27" t="s">
        <v>140</v>
      </c>
      <c r="C96" s="27" t="s">
        <v>145</v>
      </c>
      <c r="D96" s="153">
        <v>665.34405400000003</v>
      </c>
      <c r="E96" s="153">
        <v>565.29882199999997</v>
      </c>
      <c r="F96" s="153">
        <v>613.11052400000005</v>
      </c>
      <c r="G96" s="153">
        <v>813.00028299999997</v>
      </c>
      <c r="H96" s="153">
        <v>683.66448300000002</v>
      </c>
      <c r="I96" s="153">
        <v>567.01309200000003</v>
      </c>
    </row>
    <row r="97" spans="1:9" ht="13.2" customHeight="1" x14ac:dyDescent="0.2">
      <c r="A97" s="27" t="s">
        <v>2</v>
      </c>
      <c r="B97" s="27" t="s">
        <v>140</v>
      </c>
      <c r="C97" s="27" t="s">
        <v>134</v>
      </c>
      <c r="D97" s="153" t="s">
        <v>105</v>
      </c>
      <c r="E97" s="153" t="s">
        <v>105</v>
      </c>
      <c r="F97" s="153" t="s">
        <v>105</v>
      </c>
      <c r="G97" s="153">
        <v>0</v>
      </c>
      <c r="H97" s="153" t="s">
        <v>105</v>
      </c>
      <c r="I97" s="153" t="s">
        <v>105</v>
      </c>
    </row>
    <row r="98" spans="1:9" ht="13.2" customHeight="1" x14ac:dyDescent="0.2">
      <c r="A98" s="27" t="s">
        <v>2</v>
      </c>
      <c r="B98" s="27" t="s">
        <v>141</v>
      </c>
      <c r="C98" s="27" t="s">
        <v>135</v>
      </c>
      <c r="D98" s="153">
        <v>339.71680500000002</v>
      </c>
      <c r="E98" s="153">
        <v>238.06155699999999</v>
      </c>
      <c r="F98" s="153">
        <v>199.13757699999999</v>
      </c>
      <c r="G98" s="153">
        <v>85.603112999999993</v>
      </c>
      <c r="H98" s="153">
        <v>147.52457999999999</v>
      </c>
      <c r="I98" s="153">
        <v>217.84697399999999</v>
      </c>
    </row>
    <row r="99" spans="1:9" ht="13.2" customHeight="1" x14ac:dyDescent="0.2">
      <c r="A99" s="27" t="s">
        <v>2</v>
      </c>
      <c r="B99" s="27" t="s">
        <v>141</v>
      </c>
      <c r="C99" s="27" t="s">
        <v>136</v>
      </c>
      <c r="D99" s="153" t="s">
        <v>105</v>
      </c>
      <c r="E99" s="153" t="s">
        <v>105</v>
      </c>
      <c r="F99" s="153" t="s">
        <v>105</v>
      </c>
      <c r="G99" s="153" t="s">
        <v>105</v>
      </c>
      <c r="H99" s="153" t="s">
        <v>105</v>
      </c>
      <c r="I99" s="153">
        <v>12.996772</v>
      </c>
    </row>
    <row r="100" spans="1:9" ht="13.2" customHeight="1" x14ac:dyDescent="0.2">
      <c r="A100" s="27" t="s">
        <v>2</v>
      </c>
      <c r="B100" s="27" t="s">
        <v>141</v>
      </c>
      <c r="C100" s="27" t="s">
        <v>133</v>
      </c>
      <c r="D100" s="153">
        <v>2.7570589999999999</v>
      </c>
      <c r="E100" s="153" t="s">
        <v>105</v>
      </c>
      <c r="F100" s="153" t="s">
        <v>105</v>
      </c>
      <c r="G100" s="153">
        <v>0</v>
      </c>
      <c r="H100" s="153" t="s">
        <v>105</v>
      </c>
      <c r="I100" s="153" t="s">
        <v>105</v>
      </c>
    </row>
    <row r="101" spans="1:9" ht="13.2" customHeight="1" x14ac:dyDescent="0.2">
      <c r="A101" s="27" t="s">
        <v>2</v>
      </c>
      <c r="B101" s="27" t="s">
        <v>141</v>
      </c>
      <c r="C101" s="27" t="s">
        <v>137</v>
      </c>
      <c r="D101" s="153" t="s">
        <v>105</v>
      </c>
      <c r="E101" s="153" t="s">
        <v>105</v>
      </c>
      <c r="F101" s="153" t="s">
        <v>105</v>
      </c>
      <c r="G101" s="153" t="s">
        <v>105</v>
      </c>
      <c r="H101" s="153" t="s">
        <v>105</v>
      </c>
      <c r="I101" s="153">
        <v>24.339585</v>
      </c>
    </row>
    <row r="102" spans="1:9" ht="13.2" customHeight="1" x14ac:dyDescent="0.2">
      <c r="A102" s="27" t="s">
        <v>2</v>
      </c>
      <c r="B102" s="27" t="s">
        <v>141</v>
      </c>
      <c r="C102" s="27" t="s">
        <v>138</v>
      </c>
      <c r="D102" s="153">
        <v>73.383906999999994</v>
      </c>
      <c r="E102" s="153">
        <v>290.51579099999998</v>
      </c>
      <c r="F102" s="153">
        <v>344.21325999999999</v>
      </c>
      <c r="G102" s="153" t="s">
        <v>105</v>
      </c>
      <c r="H102" s="153">
        <v>21.157596000000002</v>
      </c>
      <c r="I102" s="153">
        <v>17.444275999999999</v>
      </c>
    </row>
    <row r="103" spans="1:9" ht="13.2" customHeight="1" x14ac:dyDescent="0.2">
      <c r="A103" s="27" t="s">
        <v>2</v>
      </c>
      <c r="B103" s="27" t="s">
        <v>141</v>
      </c>
      <c r="C103" s="27" t="s">
        <v>139</v>
      </c>
      <c r="D103" s="153">
        <v>98.553308999999999</v>
      </c>
      <c r="E103" s="153">
        <v>43.152527999999997</v>
      </c>
      <c r="F103" s="153">
        <v>42.546667999999997</v>
      </c>
      <c r="G103" s="153">
        <v>38.900956000000001</v>
      </c>
      <c r="H103" s="153">
        <v>37.685080999999997</v>
      </c>
      <c r="I103" s="153">
        <v>15.513260000000001</v>
      </c>
    </row>
    <row r="104" spans="1:9" ht="13.2" customHeight="1" x14ac:dyDescent="0.2">
      <c r="A104" s="27" t="s">
        <v>2</v>
      </c>
      <c r="B104" s="27" t="s">
        <v>141</v>
      </c>
      <c r="C104" s="27" t="s">
        <v>140</v>
      </c>
      <c r="D104" s="153">
        <v>224.72204300000001</v>
      </c>
      <c r="E104" s="153">
        <v>133.06578099999999</v>
      </c>
      <c r="F104" s="153">
        <v>85.531963000000005</v>
      </c>
      <c r="G104" s="153">
        <v>109.435902</v>
      </c>
      <c r="H104" s="153">
        <v>128.11075199999999</v>
      </c>
      <c r="I104" s="153">
        <v>151.03106600000001</v>
      </c>
    </row>
    <row r="105" spans="1:9" ht="13.2" customHeight="1" x14ac:dyDescent="0.2">
      <c r="A105" s="27" t="s">
        <v>2</v>
      </c>
      <c r="B105" s="27" t="s">
        <v>141</v>
      </c>
      <c r="C105" s="27" t="s">
        <v>141</v>
      </c>
      <c r="D105" s="153">
        <v>28.891756000000001</v>
      </c>
      <c r="E105" s="153">
        <v>53.339089000000001</v>
      </c>
      <c r="F105" s="153">
        <v>32.023693999999999</v>
      </c>
      <c r="G105" s="153">
        <v>65.248733000000001</v>
      </c>
      <c r="H105" s="153">
        <v>73.002336</v>
      </c>
      <c r="I105" s="153">
        <v>72.811733000000004</v>
      </c>
    </row>
    <row r="106" spans="1:9" ht="13.2" customHeight="1" x14ac:dyDescent="0.2">
      <c r="A106" s="27" t="s">
        <v>2</v>
      </c>
      <c r="B106" s="27" t="s">
        <v>141</v>
      </c>
      <c r="C106" s="27" t="s">
        <v>142</v>
      </c>
      <c r="D106" s="153">
        <v>136.975854</v>
      </c>
      <c r="E106" s="153">
        <v>178.59315799999999</v>
      </c>
      <c r="F106" s="153">
        <v>153.430488</v>
      </c>
      <c r="G106" s="153">
        <v>135.573712</v>
      </c>
      <c r="H106" s="153">
        <v>77.659850000000006</v>
      </c>
      <c r="I106" s="153">
        <v>102.887923</v>
      </c>
    </row>
    <row r="107" spans="1:9" ht="13.2" customHeight="1" x14ac:dyDescent="0.2">
      <c r="A107" s="27" t="s">
        <v>2</v>
      </c>
      <c r="B107" s="27" t="s">
        <v>141</v>
      </c>
      <c r="C107" s="27" t="s">
        <v>143</v>
      </c>
      <c r="D107" s="153">
        <v>37.381238000000003</v>
      </c>
      <c r="E107" s="153">
        <v>34.155079999999998</v>
      </c>
      <c r="F107" s="153">
        <v>26.238773999999999</v>
      </c>
      <c r="G107" s="153">
        <v>61.925977000000003</v>
      </c>
      <c r="H107" s="153" t="s">
        <v>105</v>
      </c>
      <c r="I107" s="153" t="s">
        <v>105</v>
      </c>
    </row>
    <row r="108" spans="1:9" ht="13.2" customHeight="1" x14ac:dyDescent="0.2">
      <c r="A108" s="27" t="s">
        <v>2</v>
      </c>
      <c r="B108" s="27" t="s">
        <v>141</v>
      </c>
      <c r="C108" s="27" t="s">
        <v>144</v>
      </c>
      <c r="D108" s="153" t="s">
        <v>105</v>
      </c>
      <c r="E108" s="153">
        <v>0</v>
      </c>
      <c r="F108" s="153">
        <v>0</v>
      </c>
      <c r="G108" s="153" t="s">
        <v>105</v>
      </c>
      <c r="H108" s="153" t="s">
        <v>105</v>
      </c>
      <c r="I108" s="153" t="s">
        <v>105</v>
      </c>
    </row>
    <row r="109" spans="1:9" ht="13.2" customHeight="1" x14ac:dyDescent="0.2">
      <c r="A109" s="27" t="s">
        <v>2</v>
      </c>
      <c r="B109" s="27" t="s">
        <v>141</v>
      </c>
      <c r="C109" s="27" t="s">
        <v>145</v>
      </c>
      <c r="D109" s="153" t="s">
        <v>105</v>
      </c>
      <c r="E109" s="153" t="s">
        <v>105</v>
      </c>
      <c r="F109" s="153" t="s">
        <v>105</v>
      </c>
      <c r="G109" s="153" t="s">
        <v>105</v>
      </c>
      <c r="H109" s="153" t="s">
        <v>105</v>
      </c>
      <c r="I109" s="153" t="s">
        <v>105</v>
      </c>
    </row>
    <row r="110" spans="1:9" ht="13.2" customHeight="1" x14ac:dyDescent="0.2">
      <c r="A110" s="27" t="s">
        <v>2</v>
      </c>
      <c r="B110" s="27" t="s">
        <v>141</v>
      </c>
      <c r="C110" s="27" t="s">
        <v>134</v>
      </c>
      <c r="D110" s="153">
        <v>0</v>
      </c>
      <c r="E110" s="153">
        <v>0</v>
      </c>
      <c r="F110" s="153" t="s">
        <v>105</v>
      </c>
      <c r="G110" s="153" t="s">
        <v>105</v>
      </c>
      <c r="H110" s="153">
        <v>0</v>
      </c>
      <c r="I110" s="153" t="s">
        <v>105</v>
      </c>
    </row>
    <row r="111" spans="1:9" ht="13.2" customHeight="1" x14ac:dyDescent="0.2">
      <c r="A111" s="27" t="s">
        <v>2</v>
      </c>
      <c r="B111" s="27" t="s">
        <v>142</v>
      </c>
      <c r="C111" s="27" t="s">
        <v>135</v>
      </c>
      <c r="D111" s="153" t="s">
        <v>105</v>
      </c>
      <c r="E111" s="153" t="s">
        <v>105</v>
      </c>
      <c r="F111" s="153" t="s">
        <v>105</v>
      </c>
      <c r="G111" s="153" t="s">
        <v>105</v>
      </c>
      <c r="H111" s="153" t="s">
        <v>105</v>
      </c>
      <c r="I111" s="153" t="s">
        <v>105</v>
      </c>
    </row>
    <row r="112" spans="1:9" ht="13.2" customHeight="1" x14ac:dyDescent="0.2">
      <c r="A112" s="27" t="s">
        <v>2</v>
      </c>
      <c r="B112" s="27" t="s">
        <v>142</v>
      </c>
      <c r="C112" s="27" t="s">
        <v>136</v>
      </c>
      <c r="D112" s="153" t="s">
        <v>105</v>
      </c>
      <c r="E112" s="153" t="s">
        <v>105</v>
      </c>
      <c r="F112" s="153" t="s">
        <v>105</v>
      </c>
      <c r="G112" s="153">
        <v>49.368603999999998</v>
      </c>
      <c r="H112" s="153" t="s">
        <v>105</v>
      </c>
      <c r="I112" s="153" t="s">
        <v>105</v>
      </c>
    </row>
    <row r="113" spans="1:9" ht="13.2" customHeight="1" x14ac:dyDescent="0.2">
      <c r="A113" s="27" t="s">
        <v>2</v>
      </c>
      <c r="B113" s="27" t="s">
        <v>142</v>
      </c>
      <c r="C113" s="27" t="s">
        <v>133</v>
      </c>
      <c r="D113" s="153">
        <v>16.016095</v>
      </c>
      <c r="E113" s="153" t="s">
        <v>105</v>
      </c>
      <c r="F113" s="153" t="s">
        <v>105</v>
      </c>
      <c r="G113" s="153" t="s">
        <v>105</v>
      </c>
      <c r="H113" s="153" t="s">
        <v>105</v>
      </c>
      <c r="I113" s="153" t="s">
        <v>105</v>
      </c>
    </row>
    <row r="114" spans="1:9" ht="13.2" customHeight="1" x14ac:dyDescent="0.2">
      <c r="A114" s="27" t="s">
        <v>2</v>
      </c>
      <c r="B114" s="27" t="s">
        <v>142</v>
      </c>
      <c r="C114" s="27" t="s">
        <v>137</v>
      </c>
      <c r="D114" s="153">
        <v>22.538529</v>
      </c>
      <c r="E114" s="153">
        <v>16.091524</v>
      </c>
      <c r="F114" s="153">
        <v>7.5572150000000002</v>
      </c>
      <c r="G114" s="153">
        <v>101.348249</v>
      </c>
      <c r="H114" s="153">
        <v>199.220744</v>
      </c>
      <c r="I114" s="153">
        <v>103.021221</v>
      </c>
    </row>
    <row r="115" spans="1:9" ht="13.2" customHeight="1" x14ac:dyDescent="0.2">
      <c r="A115" s="27" t="s">
        <v>2</v>
      </c>
      <c r="B115" s="27" t="s">
        <v>142</v>
      </c>
      <c r="C115" s="27" t="s">
        <v>138</v>
      </c>
      <c r="D115" s="153" t="s">
        <v>105</v>
      </c>
      <c r="E115" s="153" t="s">
        <v>105</v>
      </c>
      <c r="F115" s="153" t="s">
        <v>105</v>
      </c>
      <c r="G115" s="153" t="s">
        <v>105</v>
      </c>
      <c r="H115" s="153" t="s">
        <v>105</v>
      </c>
      <c r="I115" s="153">
        <v>83.453620999999998</v>
      </c>
    </row>
    <row r="116" spans="1:9" ht="13.2" customHeight="1" x14ac:dyDescent="0.2">
      <c r="A116" s="27" t="s">
        <v>2</v>
      </c>
      <c r="B116" s="27" t="s">
        <v>142</v>
      </c>
      <c r="C116" s="27" t="s">
        <v>139</v>
      </c>
      <c r="D116" s="153">
        <v>177.56429</v>
      </c>
      <c r="E116" s="153">
        <v>272.87929300000002</v>
      </c>
      <c r="F116" s="153">
        <v>216.22339199999999</v>
      </c>
      <c r="G116" s="153">
        <v>86.058445000000006</v>
      </c>
      <c r="H116" s="153">
        <v>150.57758100000001</v>
      </c>
      <c r="I116" s="153">
        <v>259.52888300000001</v>
      </c>
    </row>
    <row r="117" spans="1:9" ht="13.2" customHeight="1" x14ac:dyDescent="0.2">
      <c r="A117" s="27" t="s">
        <v>2</v>
      </c>
      <c r="B117" s="27" t="s">
        <v>142</v>
      </c>
      <c r="C117" s="27" t="s">
        <v>140</v>
      </c>
      <c r="D117" s="153">
        <v>213.94204999999999</v>
      </c>
      <c r="E117" s="153">
        <v>206.91690600000001</v>
      </c>
      <c r="F117" s="153">
        <v>189.08618999999999</v>
      </c>
      <c r="G117" s="153">
        <v>432.292148</v>
      </c>
      <c r="H117" s="153">
        <v>307.889996</v>
      </c>
      <c r="I117" s="153">
        <v>402.99781899999999</v>
      </c>
    </row>
    <row r="118" spans="1:9" ht="13.2" customHeight="1" x14ac:dyDescent="0.2">
      <c r="A118" s="27" t="s">
        <v>2</v>
      </c>
      <c r="B118" s="27" t="s">
        <v>142</v>
      </c>
      <c r="C118" s="27" t="s">
        <v>141</v>
      </c>
      <c r="D118" s="153" t="s">
        <v>105</v>
      </c>
      <c r="E118" s="153">
        <v>140.95255800000001</v>
      </c>
      <c r="F118" s="153">
        <v>177.33375599999999</v>
      </c>
      <c r="G118" s="153" t="s">
        <v>105</v>
      </c>
      <c r="H118" s="153" t="s">
        <v>105</v>
      </c>
      <c r="I118" s="153">
        <v>243.59665899999999</v>
      </c>
    </row>
    <row r="119" spans="1:9" ht="13.2" customHeight="1" x14ac:dyDescent="0.2">
      <c r="A119" s="27" t="s">
        <v>2</v>
      </c>
      <c r="B119" s="27" t="s">
        <v>142</v>
      </c>
      <c r="C119" s="27" t="s">
        <v>142</v>
      </c>
      <c r="D119" s="153">
        <v>208.492558</v>
      </c>
      <c r="E119" s="153">
        <v>203.496487</v>
      </c>
      <c r="F119" s="153">
        <v>172.014813</v>
      </c>
      <c r="G119" s="153">
        <v>252.83090300000001</v>
      </c>
      <c r="H119" s="153">
        <v>255.45425700000001</v>
      </c>
      <c r="I119" s="153">
        <v>310.32416499999999</v>
      </c>
    </row>
    <row r="120" spans="1:9" ht="13.2" customHeight="1" x14ac:dyDescent="0.2">
      <c r="A120" s="27" t="s">
        <v>2</v>
      </c>
      <c r="B120" s="27" t="s">
        <v>142</v>
      </c>
      <c r="C120" s="27" t="s">
        <v>143</v>
      </c>
      <c r="D120" s="153">
        <v>174.561117</v>
      </c>
      <c r="E120" s="153">
        <v>151.769003</v>
      </c>
      <c r="F120" s="153">
        <v>132.792834</v>
      </c>
      <c r="G120" s="153">
        <v>106.313819</v>
      </c>
      <c r="H120" s="153">
        <v>66.624960999999999</v>
      </c>
      <c r="I120" s="153">
        <v>77.184049999999999</v>
      </c>
    </row>
    <row r="121" spans="1:9" ht="13.2" customHeight="1" x14ac:dyDescent="0.2">
      <c r="A121" s="27" t="s">
        <v>2</v>
      </c>
      <c r="B121" s="27" t="s">
        <v>142</v>
      </c>
      <c r="C121" s="27" t="s">
        <v>144</v>
      </c>
      <c r="D121" s="153" t="s">
        <v>105</v>
      </c>
      <c r="E121" s="153" t="s">
        <v>105</v>
      </c>
      <c r="F121" s="153" t="s">
        <v>105</v>
      </c>
      <c r="G121" s="153" t="s">
        <v>105</v>
      </c>
      <c r="H121" s="153">
        <v>62.052999999999997</v>
      </c>
      <c r="I121" s="153">
        <v>60.688980999999998</v>
      </c>
    </row>
    <row r="122" spans="1:9" ht="13.2" customHeight="1" x14ac:dyDescent="0.2">
      <c r="A122" s="27" t="s">
        <v>2</v>
      </c>
      <c r="B122" s="27" t="s">
        <v>142</v>
      </c>
      <c r="C122" s="27" t="s">
        <v>145</v>
      </c>
      <c r="D122" s="153" t="s">
        <v>105</v>
      </c>
      <c r="E122" s="153" t="s">
        <v>105</v>
      </c>
      <c r="F122" s="153">
        <v>186.58524399999999</v>
      </c>
      <c r="G122" s="153">
        <v>78.024804000000003</v>
      </c>
      <c r="H122" s="153">
        <v>60.149047000000003</v>
      </c>
      <c r="I122" s="153" t="s">
        <v>105</v>
      </c>
    </row>
    <row r="123" spans="1:9" ht="13.2" customHeight="1" x14ac:dyDescent="0.2">
      <c r="A123" s="27" t="s">
        <v>2</v>
      </c>
      <c r="B123" s="27" t="s">
        <v>142</v>
      </c>
      <c r="C123" s="27" t="s">
        <v>134</v>
      </c>
      <c r="D123" s="153">
        <v>0</v>
      </c>
      <c r="E123" s="153" t="s">
        <v>105</v>
      </c>
      <c r="F123" s="153" t="s">
        <v>105</v>
      </c>
      <c r="G123" s="153" t="s">
        <v>105</v>
      </c>
      <c r="H123" s="153" t="s">
        <v>105</v>
      </c>
      <c r="I123" s="153" t="s">
        <v>105</v>
      </c>
    </row>
    <row r="124" spans="1:9" ht="13.2" customHeight="1" x14ac:dyDescent="0.2">
      <c r="A124" s="27" t="s">
        <v>2</v>
      </c>
      <c r="B124" s="27" t="s">
        <v>143</v>
      </c>
      <c r="C124" s="27" t="s">
        <v>135</v>
      </c>
      <c r="D124" s="153">
        <v>215.92435800000001</v>
      </c>
      <c r="E124" s="153">
        <v>219.27089699999999</v>
      </c>
      <c r="F124" s="153">
        <v>181.20784399999999</v>
      </c>
      <c r="G124" s="153">
        <v>149.83354499999999</v>
      </c>
      <c r="H124" s="153">
        <v>84.055214000000007</v>
      </c>
      <c r="I124" s="153">
        <v>107.79634</v>
      </c>
    </row>
    <row r="125" spans="1:9" ht="13.2" customHeight="1" x14ac:dyDescent="0.2">
      <c r="A125" s="27" t="s">
        <v>2</v>
      </c>
      <c r="B125" s="27" t="s">
        <v>143</v>
      </c>
      <c r="C125" s="27" t="s">
        <v>136</v>
      </c>
      <c r="D125" s="153" t="s">
        <v>105</v>
      </c>
      <c r="E125" s="153" t="s">
        <v>105</v>
      </c>
      <c r="F125" s="153" t="s">
        <v>105</v>
      </c>
      <c r="G125" s="153" t="s">
        <v>105</v>
      </c>
      <c r="H125" s="153">
        <v>25.283045999999999</v>
      </c>
      <c r="I125" s="153" t="s">
        <v>105</v>
      </c>
    </row>
    <row r="126" spans="1:9" ht="13.2" customHeight="1" x14ac:dyDescent="0.2">
      <c r="A126" s="27" t="s">
        <v>2</v>
      </c>
      <c r="B126" s="27" t="s">
        <v>143</v>
      </c>
      <c r="C126" s="27" t="s">
        <v>133</v>
      </c>
      <c r="D126" s="153" t="s">
        <v>105</v>
      </c>
      <c r="E126" s="153">
        <v>0</v>
      </c>
      <c r="F126" s="153" t="s">
        <v>105</v>
      </c>
      <c r="G126" s="153">
        <v>0</v>
      </c>
      <c r="H126" s="153">
        <v>0</v>
      </c>
      <c r="I126" s="153">
        <v>0</v>
      </c>
    </row>
    <row r="127" spans="1:9" ht="13.2" customHeight="1" x14ac:dyDescent="0.2">
      <c r="A127" s="27" t="s">
        <v>2</v>
      </c>
      <c r="B127" s="27" t="s">
        <v>143</v>
      </c>
      <c r="C127" s="27" t="s">
        <v>137</v>
      </c>
      <c r="D127" s="153" t="s">
        <v>105</v>
      </c>
      <c r="E127" s="153" t="s">
        <v>105</v>
      </c>
      <c r="F127" s="153" t="s">
        <v>105</v>
      </c>
      <c r="G127" s="153" t="s">
        <v>105</v>
      </c>
      <c r="H127" s="153" t="s">
        <v>105</v>
      </c>
      <c r="I127" s="153">
        <v>0.19251299999999999</v>
      </c>
    </row>
    <row r="128" spans="1:9" ht="13.2" customHeight="1" x14ac:dyDescent="0.2">
      <c r="A128" s="27" t="s">
        <v>2</v>
      </c>
      <c r="B128" s="27" t="s">
        <v>143</v>
      </c>
      <c r="C128" s="27" t="s">
        <v>138</v>
      </c>
      <c r="D128" s="153">
        <v>46.196376000000001</v>
      </c>
      <c r="E128" s="153" t="s">
        <v>105</v>
      </c>
      <c r="F128" s="153" t="s">
        <v>105</v>
      </c>
      <c r="G128" s="153">
        <v>11.328348999999999</v>
      </c>
      <c r="H128" s="153">
        <v>12.632263999999999</v>
      </c>
      <c r="I128" s="153">
        <v>9.7207650000000001</v>
      </c>
    </row>
    <row r="129" spans="1:9" ht="13.2" customHeight="1" x14ac:dyDescent="0.2">
      <c r="A129" s="27" t="s">
        <v>2</v>
      </c>
      <c r="B129" s="27" t="s">
        <v>143</v>
      </c>
      <c r="C129" s="27" t="s">
        <v>139</v>
      </c>
      <c r="D129" s="153">
        <v>624.88068699999997</v>
      </c>
      <c r="E129" s="153" t="s">
        <v>105</v>
      </c>
      <c r="F129" s="153" t="s">
        <v>105</v>
      </c>
      <c r="G129" s="153">
        <v>611.29545499999995</v>
      </c>
      <c r="H129" s="153">
        <v>611.46443599999998</v>
      </c>
      <c r="I129" s="153" t="s">
        <v>105</v>
      </c>
    </row>
    <row r="130" spans="1:9" ht="13.2" customHeight="1" x14ac:dyDescent="0.2">
      <c r="A130" s="27" t="s">
        <v>2</v>
      </c>
      <c r="B130" s="27" t="s">
        <v>143</v>
      </c>
      <c r="C130" s="27" t="s">
        <v>140</v>
      </c>
      <c r="D130" s="153">
        <v>171.83694199999999</v>
      </c>
      <c r="E130" s="153" t="s">
        <v>105</v>
      </c>
      <c r="F130" s="153">
        <v>149.67364900000001</v>
      </c>
      <c r="G130" s="153" t="s">
        <v>105</v>
      </c>
      <c r="H130" s="153" t="s">
        <v>105</v>
      </c>
      <c r="I130" s="153" t="s">
        <v>105</v>
      </c>
    </row>
    <row r="131" spans="1:9" ht="13.2" customHeight="1" x14ac:dyDescent="0.2">
      <c r="A131" s="27" t="s">
        <v>2</v>
      </c>
      <c r="B131" s="27" t="s">
        <v>143</v>
      </c>
      <c r="C131" s="27" t="s">
        <v>141</v>
      </c>
      <c r="D131" s="153" t="s">
        <v>105</v>
      </c>
      <c r="E131" s="153" t="s">
        <v>105</v>
      </c>
      <c r="F131" s="153">
        <v>1.1188819999999999</v>
      </c>
      <c r="G131" s="153" t="s">
        <v>105</v>
      </c>
      <c r="H131" s="153" t="s">
        <v>105</v>
      </c>
      <c r="I131" s="153" t="s">
        <v>105</v>
      </c>
    </row>
    <row r="132" spans="1:9" ht="13.2" customHeight="1" x14ac:dyDescent="0.2">
      <c r="A132" s="27" t="s">
        <v>2</v>
      </c>
      <c r="B132" s="27" t="s">
        <v>143</v>
      </c>
      <c r="C132" s="27" t="s">
        <v>142</v>
      </c>
      <c r="D132" s="153">
        <v>45.762089000000003</v>
      </c>
      <c r="E132" s="153">
        <v>114.30498299999999</v>
      </c>
      <c r="F132" s="153">
        <v>106.889634</v>
      </c>
      <c r="G132" s="153">
        <v>132.856471</v>
      </c>
      <c r="H132" s="153">
        <v>154.529934</v>
      </c>
      <c r="I132" s="153">
        <v>194.027255</v>
      </c>
    </row>
    <row r="133" spans="1:9" ht="13.2" customHeight="1" x14ac:dyDescent="0.2">
      <c r="A133" s="27" t="s">
        <v>2</v>
      </c>
      <c r="B133" s="27" t="s">
        <v>143</v>
      </c>
      <c r="C133" s="27" t="s">
        <v>143</v>
      </c>
      <c r="D133" s="153">
        <v>40.689202999999999</v>
      </c>
      <c r="E133" s="153">
        <v>143.09276800000001</v>
      </c>
      <c r="F133" s="153">
        <v>131.55916500000001</v>
      </c>
      <c r="G133" s="153">
        <v>45.592415000000003</v>
      </c>
      <c r="H133" s="153">
        <v>83.114243999999999</v>
      </c>
      <c r="I133" s="153">
        <v>65.745248000000004</v>
      </c>
    </row>
    <row r="134" spans="1:9" ht="13.2" customHeight="1" x14ac:dyDescent="0.2">
      <c r="A134" s="27" t="s">
        <v>2</v>
      </c>
      <c r="B134" s="27" t="s">
        <v>143</v>
      </c>
      <c r="C134" s="27" t="s">
        <v>144</v>
      </c>
      <c r="D134" s="153" t="s">
        <v>105</v>
      </c>
      <c r="E134" s="153" t="s">
        <v>105</v>
      </c>
      <c r="F134" s="153" t="s">
        <v>105</v>
      </c>
      <c r="G134" s="153" t="s">
        <v>105</v>
      </c>
      <c r="H134" s="153">
        <v>10.844108</v>
      </c>
      <c r="I134" s="153">
        <v>3.337885</v>
      </c>
    </row>
    <row r="135" spans="1:9" ht="13.2" customHeight="1" x14ac:dyDescent="0.2">
      <c r="A135" s="27" t="s">
        <v>2</v>
      </c>
      <c r="B135" s="27" t="s">
        <v>143</v>
      </c>
      <c r="C135" s="27" t="s">
        <v>145</v>
      </c>
      <c r="D135" s="153">
        <v>145.949568</v>
      </c>
      <c r="E135" s="153">
        <v>197.655416</v>
      </c>
      <c r="F135" s="153">
        <v>204.735287</v>
      </c>
      <c r="G135" s="153">
        <v>164.718648</v>
      </c>
      <c r="H135" s="153">
        <v>165.013722</v>
      </c>
      <c r="I135" s="153">
        <v>176.605942</v>
      </c>
    </row>
    <row r="136" spans="1:9" ht="13.2" customHeight="1" x14ac:dyDescent="0.2">
      <c r="A136" s="27" t="s">
        <v>2</v>
      </c>
      <c r="B136" s="27" t="s">
        <v>143</v>
      </c>
      <c r="C136" s="27" t="s">
        <v>134</v>
      </c>
      <c r="D136" s="153">
        <v>0</v>
      </c>
      <c r="E136" s="153">
        <v>0</v>
      </c>
      <c r="F136" s="153" t="s">
        <v>105</v>
      </c>
      <c r="G136" s="153">
        <v>0</v>
      </c>
      <c r="H136" s="153" t="s">
        <v>105</v>
      </c>
      <c r="I136" s="153">
        <v>0</v>
      </c>
    </row>
    <row r="137" spans="1:9" ht="13.2" customHeight="1" x14ac:dyDescent="0.2">
      <c r="A137" s="27" t="s">
        <v>2</v>
      </c>
      <c r="B137" s="27" t="s">
        <v>144</v>
      </c>
      <c r="C137" s="27" t="s">
        <v>135</v>
      </c>
      <c r="D137" s="153">
        <v>0</v>
      </c>
      <c r="E137" s="153" t="s">
        <v>105</v>
      </c>
      <c r="F137" s="153" t="s">
        <v>105</v>
      </c>
      <c r="G137" s="153" t="s">
        <v>105</v>
      </c>
      <c r="H137" s="153" t="s">
        <v>105</v>
      </c>
      <c r="I137" s="153" t="s">
        <v>105</v>
      </c>
    </row>
    <row r="138" spans="1:9" ht="13.2" customHeight="1" x14ac:dyDescent="0.2">
      <c r="A138" s="27" t="s">
        <v>2</v>
      </c>
      <c r="B138" s="27" t="s">
        <v>144</v>
      </c>
      <c r="C138" s="27" t="s">
        <v>136</v>
      </c>
      <c r="D138" s="153" t="s">
        <v>105</v>
      </c>
      <c r="E138" s="153">
        <v>0</v>
      </c>
      <c r="F138" s="153">
        <v>0</v>
      </c>
      <c r="G138" s="153" t="s">
        <v>105</v>
      </c>
      <c r="H138" s="153" t="s">
        <v>105</v>
      </c>
      <c r="I138" s="153" t="s">
        <v>105</v>
      </c>
    </row>
    <row r="139" spans="1:9" ht="13.2" customHeight="1" x14ac:dyDescent="0.2">
      <c r="A139" s="27" t="s">
        <v>2</v>
      </c>
      <c r="B139" s="27" t="s">
        <v>144</v>
      </c>
      <c r="C139" s="27" t="s">
        <v>133</v>
      </c>
      <c r="D139" s="153" t="s">
        <v>105</v>
      </c>
      <c r="E139" s="153">
        <v>0</v>
      </c>
      <c r="F139" s="153" t="s">
        <v>105</v>
      </c>
      <c r="G139" s="153" t="s">
        <v>105</v>
      </c>
      <c r="H139" s="153" t="s">
        <v>105</v>
      </c>
      <c r="I139" s="153" t="s">
        <v>105</v>
      </c>
    </row>
    <row r="140" spans="1:9" ht="13.2" customHeight="1" x14ac:dyDescent="0.2">
      <c r="A140" s="27" t="s">
        <v>2</v>
      </c>
      <c r="B140" s="27" t="s">
        <v>144</v>
      </c>
      <c r="C140" s="27" t="s">
        <v>137</v>
      </c>
      <c r="D140" s="153" t="s">
        <v>105</v>
      </c>
      <c r="E140" s="153">
        <v>59.680357000000001</v>
      </c>
      <c r="F140" s="153" t="s">
        <v>105</v>
      </c>
      <c r="G140" s="153">
        <v>32.947535999999999</v>
      </c>
      <c r="H140" s="153" t="s">
        <v>105</v>
      </c>
      <c r="I140" s="153">
        <v>34.250337000000002</v>
      </c>
    </row>
    <row r="141" spans="1:9" ht="13.2" customHeight="1" x14ac:dyDescent="0.2">
      <c r="A141" s="27" t="s">
        <v>2</v>
      </c>
      <c r="B141" s="27" t="s">
        <v>144</v>
      </c>
      <c r="C141" s="27" t="s">
        <v>138</v>
      </c>
      <c r="D141" s="153">
        <v>38.293824000000001</v>
      </c>
      <c r="E141" s="153">
        <v>46.777064000000003</v>
      </c>
      <c r="F141" s="153">
        <v>45.205095999999998</v>
      </c>
      <c r="G141" s="153">
        <v>50.359851999999997</v>
      </c>
      <c r="H141" s="153">
        <v>30.929860999999999</v>
      </c>
      <c r="I141" s="153" t="s">
        <v>105</v>
      </c>
    </row>
    <row r="142" spans="1:9" ht="13.2" customHeight="1" x14ac:dyDescent="0.2">
      <c r="A142" s="27" t="s">
        <v>2</v>
      </c>
      <c r="B142" s="27" t="s">
        <v>144</v>
      </c>
      <c r="C142" s="27" t="s">
        <v>139</v>
      </c>
      <c r="D142" s="153" t="s">
        <v>105</v>
      </c>
      <c r="E142" s="153" t="s">
        <v>105</v>
      </c>
      <c r="F142" s="153" t="s">
        <v>105</v>
      </c>
      <c r="G142" s="153" t="s">
        <v>105</v>
      </c>
      <c r="H142" s="153" t="s">
        <v>105</v>
      </c>
      <c r="I142" s="153" t="s">
        <v>105</v>
      </c>
    </row>
    <row r="143" spans="1:9" ht="13.2" customHeight="1" x14ac:dyDescent="0.2">
      <c r="A143" s="27" t="s">
        <v>2</v>
      </c>
      <c r="B143" s="27" t="s">
        <v>144</v>
      </c>
      <c r="C143" s="27" t="s">
        <v>140</v>
      </c>
      <c r="D143" s="153">
        <v>59.342478</v>
      </c>
      <c r="E143" s="153">
        <v>114.951426</v>
      </c>
      <c r="F143" s="153">
        <v>165.182345</v>
      </c>
      <c r="G143" s="153" t="s">
        <v>105</v>
      </c>
      <c r="H143" s="153" t="s">
        <v>105</v>
      </c>
      <c r="I143" s="153">
        <v>216.91445200000001</v>
      </c>
    </row>
    <row r="144" spans="1:9" ht="13.2" customHeight="1" x14ac:dyDescent="0.2">
      <c r="A144" s="27" t="s">
        <v>2</v>
      </c>
      <c r="B144" s="27" t="s">
        <v>144</v>
      </c>
      <c r="C144" s="27" t="s">
        <v>141</v>
      </c>
      <c r="D144" s="153" t="s">
        <v>105</v>
      </c>
      <c r="E144" s="153">
        <v>0</v>
      </c>
      <c r="F144" s="153">
        <v>0</v>
      </c>
      <c r="G144" s="153" t="s">
        <v>105</v>
      </c>
      <c r="H144" s="153" t="s">
        <v>105</v>
      </c>
      <c r="I144" s="153" t="s">
        <v>105</v>
      </c>
    </row>
    <row r="145" spans="1:9" ht="13.2" customHeight="1" x14ac:dyDescent="0.2">
      <c r="A145" s="27" t="s">
        <v>2</v>
      </c>
      <c r="B145" s="27" t="s">
        <v>144</v>
      </c>
      <c r="C145" s="27" t="s">
        <v>142</v>
      </c>
      <c r="D145" s="153" t="s">
        <v>105</v>
      </c>
      <c r="E145" s="153" t="s">
        <v>105</v>
      </c>
      <c r="F145" s="153" t="s">
        <v>105</v>
      </c>
      <c r="G145" s="153" t="s">
        <v>105</v>
      </c>
      <c r="H145" s="153">
        <v>1.4623729999999999</v>
      </c>
      <c r="I145" s="153">
        <v>1.135051</v>
      </c>
    </row>
    <row r="146" spans="1:9" ht="13.2" customHeight="1" x14ac:dyDescent="0.2">
      <c r="A146" s="27" t="s">
        <v>2</v>
      </c>
      <c r="B146" s="27" t="s">
        <v>144</v>
      </c>
      <c r="C146" s="27" t="s">
        <v>143</v>
      </c>
      <c r="D146" s="153" t="s">
        <v>105</v>
      </c>
      <c r="E146" s="153" t="s">
        <v>105</v>
      </c>
      <c r="F146" s="153" t="s">
        <v>105</v>
      </c>
      <c r="G146" s="153">
        <v>0</v>
      </c>
      <c r="H146" s="153">
        <v>0</v>
      </c>
      <c r="I146" s="153">
        <v>0</v>
      </c>
    </row>
    <row r="147" spans="1:9" ht="13.2" customHeight="1" x14ac:dyDescent="0.2">
      <c r="A147" s="27" t="s">
        <v>2</v>
      </c>
      <c r="B147" s="27" t="s">
        <v>144</v>
      </c>
      <c r="C147" s="27" t="s">
        <v>144</v>
      </c>
      <c r="D147" s="153" t="s">
        <v>105</v>
      </c>
      <c r="E147" s="153">
        <v>1.2227060000000001</v>
      </c>
      <c r="F147" s="153" t="s">
        <v>105</v>
      </c>
      <c r="G147" s="153" t="s">
        <v>105</v>
      </c>
      <c r="H147" s="153">
        <v>1.3591500000000001</v>
      </c>
      <c r="I147" s="153">
        <v>1.428515</v>
      </c>
    </row>
    <row r="148" spans="1:9" ht="13.2" customHeight="1" x14ac:dyDescent="0.2">
      <c r="A148" s="27" t="s">
        <v>2</v>
      </c>
      <c r="B148" s="27" t="s">
        <v>144</v>
      </c>
      <c r="C148" s="27" t="s">
        <v>145</v>
      </c>
      <c r="D148" s="153" t="s">
        <v>105</v>
      </c>
      <c r="E148" s="153" t="s">
        <v>105</v>
      </c>
      <c r="F148" s="153" t="s">
        <v>105</v>
      </c>
      <c r="G148" s="153" t="s">
        <v>105</v>
      </c>
      <c r="H148" s="153" t="s">
        <v>105</v>
      </c>
      <c r="I148" s="153" t="s">
        <v>105</v>
      </c>
    </row>
    <row r="149" spans="1:9" ht="13.2" customHeight="1" x14ac:dyDescent="0.2">
      <c r="A149" s="27" t="s">
        <v>2</v>
      </c>
      <c r="B149" s="27" t="s">
        <v>144</v>
      </c>
      <c r="C149" s="27" t="s">
        <v>134</v>
      </c>
      <c r="D149" s="153">
        <v>0</v>
      </c>
      <c r="E149" s="153">
        <v>0</v>
      </c>
      <c r="F149" s="153" t="s">
        <v>105</v>
      </c>
      <c r="G149" s="153" t="s">
        <v>105</v>
      </c>
      <c r="H149" s="153" t="s">
        <v>105</v>
      </c>
      <c r="I149" s="153" t="s">
        <v>105</v>
      </c>
    </row>
    <row r="150" spans="1:9" ht="13.2" customHeight="1" x14ac:dyDescent="0.2">
      <c r="A150" s="27" t="s">
        <v>2</v>
      </c>
      <c r="B150" s="27" t="s">
        <v>145</v>
      </c>
      <c r="C150" s="27" t="s">
        <v>135</v>
      </c>
      <c r="D150" s="153">
        <v>404.20880599999998</v>
      </c>
      <c r="E150" s="153">
        <v>414.91961600000002</v>
      </c>
      <c r="F150" s="153">
        <v>450.78235999999998</v>
      </c>
      <c r="G150" s="153">
        <v>387.53833400000002</v>
      </c>
      <c r="H150" s="153">
        <v>415.04756900000001</v>
      </c>
      <c r="I150" s="153">
        <v>533.54164700000001</v>
      </c>
    </row>
    <row r="151" spans="1:9" ht="13.2" customHeight="1" x14ac:dyDescent="0.2">
      <c r="A151" s="27" t="s">
        <v>2</v>
      </c>
      <c r="B151" s="27" t="s">
        <v>145</v>
      </c>
      <c r="C151" s="27" t="s">
        <v>136</v>
      </c>
      <c r="D151" s="153">
        <v>376.07682399999999</v>
      </c>
      <c r="E151" s="153">
        <v>488.95021300000002</v>
      </c>
      <c r="F151" s="153">
        <v>485.98831799999999</v>
      </c>
      <c r="G151" s="153">
        <v>520.35864000000004</v>
      </c>
      <c r="H151" s="153">
        <v>412.16098799999997</v>
      </c>
      <c r="I151" s="153">
        <v>469.83383099999998</v>
      </c>
    </row>
    <row r="152" spans="1:9" ht="13.2" customHeight="1" x14ac:dyDescent="0.2">
      <c r="A152" s="27" t="s">
        <v>2</v>
      </c>
      <c r="B152" s="27" t="s">
        <v>145</v>
      </c>
      <c r="C152" s="27" t="s">
        <v>133</v>
      </c>
      <c r="D152" s="153" t="s">
        <v>105</v>
      </c>
      <c r="E152" s="153" t="s">
        <v>105</v>
      </c>
      <c r="F152" s="153" t="s">
        <v>105</v>
      </c>
      <c r="G152" s="153">
        <v>0</v>
      </c>
      <c r="H152" s="153" t="s">
        <v>105</v>
      </c>
      <c r="I152" s="153" t="s">
        <v>105</v>
      </c>
    </row>
    <row r="153" spans="1:9" ht="13.2" customHeight="1" x14ac:dyDescent="0.2">
      <c r="A153" s="27" t="s">
        <v>2</v>
      </c>
      <c r="B153" s="27" t="s">
        <v>145</v>
      </c>
      <c r="C153" s="27" t="s">
        <v>137</v>
      </c>
      <c r="D153" s="153" t="s">
        <v>105</v>
      </c>
      <c r="E153" s="153" t="s">
        <v>105</v>
      </c>
      <c r="F153" s="153" t="s">
        <v>105</v>
      </c>
      <c r="G153" s="153" t="s">
        <v>105</v>
      </c>
      <c r="H153" s="153" t="s">
        <v>105</v>
      </c>
      <c r="I153" s="153" t="s">
        <v>105</v>
      </c>
    </row>
    <row r="154" spans="1:9" ht="13.2" customHeight="1" x14ac:dyDescent="0.2">
      <c r="A154" s="27" t="s">
        <v>2</v>
      </c>
      <c r="B154" s="27" t="s">
        <v>145</v>
      </c>
      <c r="C154" s="27" t="s">
        <v>138</v>
      </c>
      <c r="D154" s="153">
        <v>177.93164999999999</v>
      </c>
      <c r="E154" s="153">
        <v>180.20992000000001</v>
      </c>
      <c r="F154" s="153">
        <v>145.179417</v>
      </c>
      <c r="G154" s="153">
        <v>139.319064</v>
      </c>
      <c r="H154" s="153">
        <v>148.47569999999999</v>
      </c>
      <c r="I154" s="153">
        <v>216.76652000000001</v>
      </c>
    </row>
    <row r="155" spans="1:9" ht="13.2" customHeight="1" x14ac:dyDescent="0.2">
      <c r="A155" s="27" t="s">
        <v>2</v>
      </c>
      <c r="B155" s="27" t="s">
        <v>145</v>
      </c>
      <c r="C155" s="27" t="s">
        <v>139</v>
      </c>
      <c r="D155" s="153" t="s">
        <v>105</v>
      </c>
      <c r="E155" s="153" t="s">
        <v>105</v>
      </c>
      <c r="F155" s="153" t="s">
        <v>105</v>
      </c>
      <c r="G155" s="153" t="s">
        <v>105</v>
      </c>
      <c r="H155" s="153" t="s">
        <v>105</v>
      </c>
      <c r="I155" s="153">
        <v>705.14677099999994</v>
      </c>
    </row>
    <row r="156" spans="1:9" ht="13.2" customHeight="1" x14ac:dyDescent="0.2">
      <c r="A156" s="27" t="s">
        <v>2</v>
      </c>
      <c r="B156" s="27" t="s">
        <v>145</v>
      </c>
      <c r="C156" s="27" t="s">
        <v>140</v>
      </c>
      <c r="D156" s="153" t="s">
        <v>105</v>
      </c>
      <c r="E156" s="153" t="s">
        <v>105</v>
      </c>
      <c r="F156" s="153" t="s">
        <v>105</v>
      </c>
      <c r="G156" s="153">
        <v>611.88966700000003</v>
      </c>
      <c r="H156" s="153">
        <v>651.27907500000003</v>
      </c>
      <c r="I156" s="153">
        <v>559.41739900000005</v>
      </c>
    </row>
    <row r="157" spans="1:9" ht="13.2" customHeight="1" x14ac:dyDescent="0.2">
      <c r="A157" s="27" t="s">
        <v>2</v>
      </c>
      <c r="B157" s="27" t="s">
        <v>145</v>
      </c>
      <c r="C157" s="27" t="s">
        <v>141</v>
      </c>
      <c r="D157" s="153" t="s">
        <v>105</v>
      </c>
      <c r="E157" s="153" t="s">
        <v>105</v>
      </c>
      <c r="F157" s="153" t="s">
        <v>105</v>
      </c>
      <c r="G157" s="153" t="s">
        <v>105</v>
      </c>
      <c r="H157" s="153" t="s">
        <v>105</v>
      </c>
      <c r="I157" s="153" t="s">
        <v>105</v>
      </c>
    </row>
    <row r="158" spans="1:9" ht="13.2" customHeight="1" x14ac:dyDescent="0.2">
      <c r="A158" s="27" t="s">
        <v>2</v>
      </c>
      <c r="B158" s="27" t="s">
        <v>145</v>
      </c>
      <c r="C158" s="27" t="s">
        <v>142</v>
      </c>
      <c r="D158" s="153">
        <v>168.16530299999999</v>
      </c>
      <c r="E158" s="153">
        <v>180.38380799999999</v>
      </c>
      <c r="F158" s="153">
        <v>263.78134499999999</v>
      </c>
      <c r="G158" s="153">
        <v>187.51561000000001</v>
      </c>
      <c r="H158" s="153">
        <v>141.14902599999999</v>
      </c>
      <c r="I158" s="153">
        <v>251.07222300000001</v>
      </c>
    </row>
    <row r="159" spans="1:9" ht="13.2" customHeight="1" x14ac:dyDescent="0.2">
      <c r="A159" s="27" t="s">
        <v>2</v>
      </c>
      <c r="B159" s="27" t="s">
        <v>145</v>
      </c>
      <c r="C159" s="27" t="s">
        <v>143</v>
      </c>
      <c r="D159" s="153">
        <v>688.00933399999997</v>
      </c>
      <c r="E159" s="153">
        <v>678.69031900000004</v>
      </c>
      <c r="F159" s="153">
        <v>599.917328</v>
      </c>
      <c r="G159" s="153">
        <v>622.43297299999995</v>
      </c>
      <c r="H159" s="153">
        <v>576.95020399999999</v>
      </c>
      <c r="I159" s="153">
        <v>607.14156700000001</v>
      </c>
    </row>
    <row r="160" spans="1:9" ht="13.2" customHeight="1" x14ac:dyDescent="0.2">
      <c r="A160" s="27" t="s">
        <v>2</v>
      </c>
      <c r="B160" s="27" t="s">
        <v>145</v>
      </c>
      <c r="C160" s="27" t="s">
        <v>144</v>
      </c>
      <c r="D160" s="153" t="s">
        <v>105</v>
      </c>
      <c r="E160" s="153" t="s">
        <v>105</v>
      </c>
      <c r="F160" s="153" t="s">
        <v>105</v>
      </c>
      <c r="G160" s="153" t="s">
        <v>105</v>
      </c>
      <c r="H160" s="153" t="s">
        <v>105</v>
      </c>
      <c r="I160" s="153" t="s">
        <v>105</v>
      </c>
    </row>
    <row r="161" spans="1:9" ht="13.2" customHeight="1" x14ac:dyDescent="0.2">
      <c r="A161" s="27" t="s">
        <v>2</v>
      </c>
      <c r="B161" s="27" t="s">
        <v>145</v>
      </c>
      <c r="C161" s="27" t="s">
        <v>145</v>
      </c>
      <c r="D161" s="153">
        <v>115.665327</v>
      </c>
      <c r="E161" s="153">
        <v>170.25034500000001</v>
      </c>
      <c r="F161" s="153">
        <v>131.76375200000001</v>
      </c>
      <c r="G161" s="153">
        <v>142.92074099999999</v>
      </c>
      <c r="H161" s="153">
        <v>154.78473199999999</v>
      </c>
      <c r="I161" s="153">
        <v>301.19704300000001</v>
      </c>
    </row>
    <row r="162" spans="1:9" ht="13.2" customHeight="1" x14ac:dyDescent="0.2">
      <c r="A162" s="27" t="s">
        <v>2</v>
      </c>
      <c r="B162" s="27" t="s">
        <v>145</v>
      </c>
      <c r="C162" s="27" t="s">
        <v>134</v>
      </c>
      <c r="D162" s="153">
        <v>0</v>
      </c>
      <c r="E162" s="153" t="s">
        <v>105</v>
      </c>
      <c r="F162" s="153" t="s">
        <v>105</v>
      </c>
      <c r="G162" s="153" t="s">
        <v>105</v>
      </c>
      <c r="H162" s="153">
        <v>4.699268</v>
      </c>
      <c r="I162" s="153" t="s">
        <v>105</v>
      </c>
    </row>
    <row r="163" spans="1:9" ht="13.2" customHeight="1" x14ac:dyDescent="0.2">
      <c r="A163" s="27" t="s">
        <v>2</v>
      </c>
      <c r="B163" s="27" t="s">
        <v>134</v>
      </c>
      <c r="C163" s="27" t="s">
        <v>135</v>
      </c>
      <c r="D163" s="153" t="s">
        <v>105</v>
      </c>
      <c r="E163" s="153" t="s">
        <v>105</v>
      </c>
      <c r="F163" s="153" t="s">
        <v>105</v>
      </c>
      <c r="G163" s="153" t="s">
        <v>105</v>
      </c>
      <c r="H163" s="153" t="s">
        <v>105</v>
      </c>
      <c r="I163" s="153">
        <v>0.72643199999999997</v>
      </c>
    </row>
    <row r="164" spans="1:9" ht="13.2" customHeight="1" x14ac:dyDescent="0.2">
      <c r="A164" s="27" t="s">
        <v>2</v>
      </c>
      <c r="B164" s="27" t="s">
        <v>134</v>
      </c>
      <c r="C164" s="27" t="s">
        <v>136</v>
      </c>
      <c r="D164" s="153">
        <v>0</v>
      </c>
      <c r="E164" s="153" t="s">
        <v>105</v>
      </c>
      <c r="F164" s="153">
        <v>0</v>
      </c>
      <c r="G164" s="153">
        <v>0</v>
      </c>
      <c r="H164" s="153" t="s">
        <v>105</v>
      </c>
      <c r="I164" s="153">
        <v>0</v>
      </c>
    </row>
    <row r="165" spans="1:9" ht="13.2" customHeight="1" x14ac:dyDescent="0.2">
      <c r="A165" s="27" t="s">
        <v>2</v>
      </c>
      <c r="B165" s="27" t="s">
        <v>134</v>
      </c>
      <c r="C165" s="27" t="s">
        <v>133</v>
      </c>
      <c r="D165" s="153" t="s">
        <v>105</v>
      </c>
      <c r="E165" s="153">
        <v>0</v>
      </c>
      <c r="F165" s="153">
        <v>0</v>
      </c>
      <c r="G165" s="153">
        <v>0</v>
      </c>
      <c r="H165" s="153">
        <v>0</v>
      </c>
      <c r="I165" s="153">
        <v>0</v>
      </c>
    </row>
    <row r="166" spans="1:9" ht="13.2" customHeight="1" x14ac:dyDescent="0.2">
      <c r="A166" s="27" t="s">
        <v>2</v>
      </c>
      <c r="B166" s="27" t="s">
        <v>134</v>
      </c>
      <c r="C166" s="27" t="s">
        <v>137</v>
      </c>
      <c r="D166" s="153">
        <v>0</v>
      </c>
      <c r="E166" s="153" t="s">
        <v>105</v>
      </c>
      <c r="F166" s="153">
        <v>0</v>
      </c>
      <c r="G166" s="153" t="s">
        <v>105</v>
      </c>
      <c r="H166" s="153" t="s">
        <v>105</v>
      </c>
      <c r="I166" s="153">
        <v>0</v>
      </c>
    </row>
    <row r="167" spans="1:9" ht="13.2" customHeight="1" x14ac:dyDescent="0.2">
      <c r="A167" s="27" t="s">
        <v>2</v>
      </c>
      <c r="B167" s="27" t="s">
        <v>134</v>
      </c>
      <c r="C167" s="27" t="s">
        <v>138</v>
      </c>
      <c r="D167" s="153" t="s">
        <v>105</v>
      </c>
      <c r="E167" s="153" t="s">
        <v>105</v>
      </c>
      <c r="F167" s="153" t="s">
        <v>105</v>
      </c>
      <c r="G167" s="153">
        <v>22.675341</v>
      </c>
      <c r="H167" s="153">
        <v>18.70354</v>
      </c>
      <c r="I167" s="153" t="s">
        <v>105</v>
      </c>
    </row>
    <row r="168" spans="1:9" ht="13.2" customHeight="1" x14ac:dyDescent="0.2">
      <c r="A168" s="27" t="s">
        <v>2</v>
      </c>
      <c r="B168" s="27" t="s">
        <v>134</v>
      </c>
      <c r="C168" s="27" t="s">
        <v>139</v>
      </c>
      <c r="D168" s="153">
        <v>0</v>
      </c>
      <c r="E168" s="153" t="s">
        <v>105</v>
      </c>
      <c r="F168" s="153" t="s">
        <v>105</v>
      </c>
      <c r="G168" s="153">
        <v>0</v>
      </c>
      <c r="H168" s="153" t="s">
        <v>105</v>
      </c>
      <c r="I168" s="153" t="s">
        <v>105</v>
      </c>
    </row>
    <row r="169" spans="1:9" ht="13.2" customHeight="1" x14ac:dyDescent="0.2">
      <c r="A169" s="27" t="s">
        <v>2</v>
      </c>
      <c r="B169" s="27" t="s">
        <v>134</v>
      </c>
      <c r="C169" s="27" t="s">
        <v>140</v>
      </c>
      <c r="D169" s="153">
        <v>0</v>
      </c>
      <c r="E169" s="153">
        <v>142.26623000000001</v>
      </c>
      <c r="F169" s="153">
        <v>0</v>
      </c>
      <c r="G169" s="153">
        <v>0</v>
      </c>
      <c r="H169" s="153" t="s">
        <v>105</v>
      </c>
      <c r="I169" s="153">
        <v>829.86883699999998</v>
      </c>
    </row>
    <row r="170" spans="1:9" ht="13.2" customHeight="1" x14ac:dyDescent="0.2">
      <c r="A170" s="27" t="s">
        <v>2</v>
      </c>
      <c r="B170" s="27" t="s">
        <v>134</v>
      </c>
      <c r="C170" s="27" t="s">
        <v>141</v>
      </c>
      <c r="D170" s="153">
        <v>0</v>
      </c>
      <c r="E170" s="153">
        <v>0</v>
      </c>
      <c r="F170" s="153">
        <v>0</v>
      </c>
      <c r="G170" s="153" t="s">
        <v>105</v>
      </c>
      <c r="H170" s="153" t="s">
        <v>105</v>
      </c>
      <c r="I170" s="153" t="s">
        <v>105</v>
      </c>
    </row>
    <row r="171" spans="1:9" ht="13.2" customHeight="1" x14ac:dyDescent="0.2">
      <c r="A171" s="27" t="s">
        <v>2</v>
      </c>
      <c r="B171" s="27" t="s">
        <v>134</v>
      </c>
      <c r="C171" s="27" t="s">
        <v>142</v>
      </c>
      <c r="D171" s="153" t="s">
        <v>105</v>
      </c>
      <c r="E171" s="153" t="s">
        <v>105</v>
      </c>
      <c r="F171" s="153" t="s">
        <v>105</v>
      </c>
      <c r="G171" s="153" t="s">
        <v>105</v>
      </c>
      <c r="H171" s="153" t="s">
        <v>105</v>
      </c>
      <c r="I171" s="153">
        <v>38.892235999999997</v>
      </c>
    </row>
    <row r="172" spans="1:9" ht="13.2" customHeight="1" x14ac:dyDescent="0.2">
      <c r="A172" s="27" t="s">
        <v>2</v>
      </c>
      <c r="B172" s="27" t="s">
        <v>134</v>
      </c>
      <c r="C172" s="27" t="s">
        <v>143</v>
      </c>
      <c r="D172" s="153">
        <v>0</v>
      </c>
      <c r="E172" s="153" t="s">
        <v>105</v>
      </c>
      <c r="F172" s="153" t="s">
        <v>105</v>
      </c>
      <c r="G172" s="153" t="s">
        <v>105</v>
      </c>
      <c r="H172" s="153" t="s">
        <v>105</v>
      </c>
      <c r="I172" s="153" t="s">
        <v>105</v>
      </c>
    </row>
    <row r="173" spans="1:9" ht="13.2" customHeight="1" x14ac:dyDescent="0.2">
      <c r="A173" s="27" t="s">
        <v>2</v>
      </c>
      <c r="B173" s="27" t="s">
        <v>134</v>
      </c>
      <c r="C173" s="27" t="s">
        <v>144</v>
      </c>
      <c r="D173" s="153">
        <v>0</v>
      </c>
      <c r="E173" s="153" t="s">
        <v>105</v>
      </c>
      <c r="F173" s="153">
        <v>0</v>
      </c>
      <c r="G173" s="153">
        <v>0</v>
      </c>
      <c r="H173" s="153">
        <v>0</v>
      </c>
      <c r="I173" s="153" t="s">
        <v>105</v>
      </c>
    </row>
    <row r="174" spans="1:9" ht="13.2" customHeight="1" x14ac:dyDescent="0.2">
      <c r="A174" s="27" t="s">
        <v>2</v>
      </c>
      <c r="B174" s="27" t="s">
        <v>134</v>
      </c>
      <c r="C174" s="27" t="s">
        <v>145</v>
      </c>
      <c r="D174" s="153">
        <v>0</v>
      </c>
      <c r="E174" s="153" t="s">
        <v>105</v>
      </c>
      <c r="F174" s="153" t="s">
        <v>105</v>
      </c>
      <c r="G174" s="153" t="s">
        <v>105</v>
      </c>
      <c r="H174" s="153">
        <v>5.2056259999999996</v>
      </c>
      <c r="I174" s="153" t="s">
        <v>105</v>
      </c>
    </row>
    <row r="175" spans="1:9" ht="13.2" customHeight="1" x14ac:dyDescent="0.2">
      <c r="A175" s="27" t="s">
        <v>2</v>
      </c>
      <c r="B175" s="27" t="s">
        <v>134</v>
      </c>
      <c r="C175" s="27" t="s">
        <v>134</v>
      </c>
      <c r="D175" s="153" t="s">
        <v>105</v>
      </c>
      <c r="E175" s="153" t="s">
        <v>105</v>
      </c>
      <c r="F175" s="153" t="s">
        <v>105</v>
      </c>
      <c r="G175" s="153">
        <v>586.71077300000002</v>
      </c>
      <c r="H175" s="153" t="s">
        <v>105</v>
      </c>
      <c r="I175" s="153">
        <v>297.99569700000001</v>
      </c>
    </row>
    <row r="176" spans="1: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activeCell="B21" sqref="B21"/>
      <selection pane="topRight" activeCell="B21" sqref="B21"/>
      <selection pane="bottomLeft" activeCell="B21" sqref="B21"/>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168</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154</v>
      </c>
      <c r="C6" s="135" t="s">
        <v>149</v>
      </c>
      <c r="D6" s="18">
        <v>2016</v>
      </c>
      <c r="E6" s="19">
        <v>2017</v>
      </c>
      <c r="F6" s="18">
        <v>2018</v>
      </c>
      <c r="G6" s="19">
        <v>2019</v>
      </c>
      <c r="H6" s="18">
        <v>2020</v>
      </c>
      <c r="I6" s="18">
        <v>2021</v>
      </c>
    </row>
    <row r="7" spans="1:9" ht="11.25" customHeight="1" x14ac:dyDescent="0.2">
      <c r="A7" s="148" t="s">
        <v>2</v>
      </c>
      <c r="B7" s="27" t="s">
        <v>135</v>
      </c>
      <c r="C7" s="27" t="s">
        <v>135</v>
      </c>
      <c r="D7" s="152">
        <v>1854.002</v>
      </c>
      <c r="E7" s="152">
        <v>1551.3520000000001</v>
      </c>
      <c r="F7" s="152">
        <v>1489.288</v>
      </c>
      <c r="G7" s="152">
        <v>1054.5440000000001</v>
      </c>
      <c r="H7" s="152">
        <v>1064.0530000000001</v>
      </c>
      <c r="I7" s="152">
        <v>1149.135</v>
      </c>
    </row>
    <row r="8" spans="1:9" ht="11.25" customHeight="1" x14ac:dyDescent="0.2">
      <c r="A8" s="27" t="s">
        <v>2</v>
      </c>
      <c r="B8" s="27" t="s">
        <v>135</v>
      </c>
      <c r="C8" s="27" t="s">
        <v>136</v>
      </c>
      <c r="D8" s="152">
        <v>485.68099999999998</v>
      </c>
      <c r="E8" s="152">
        <v>404.43099999999998</v>
      </c>
      <c r="F8" s="152">
        <v>541.79100000000005</v>
      </c>
      <c r="G8" s="152">
        <v>497.87</v>
      </c>
      <c r="H8" s="152">
        <v>377.70400000000001</v>
      </c>
      <c r="I8" s="152">
        <v>413.44299999999998</v>
      </c>
    </row>
    <row r="9" spans="1:9" ht="11.25" customHeight="1" x14ac:dyDescent="0.2">
      <c r="A9" s="27" t="s">
        <v>2</v>
      </c>
      <c r="B9" s="27" t="s">
        <v>135</v>
      </c>
      <c r="C9" s="27" t="s">
        <v>133</v>
      </c>
      <c r="D9" s="152" t="s">
        <v>105</v>
      </c>
      <c r="E9" s="152" t="s">
        <v>105</v>
      </c>
      <c r="F9" s="152" t="s">
        <v>105</v>
      </c>
      <c r="G9" s="152" t="s">
        <v>105</v>
      </c>
      <c r="H9" s="152">
        <v>164.26599999999999</v>
      </c>
      <c r="I9" s="152">
        <v>140.846</v>
      </c>
    </row>
    <row r="10" spans="1:9" ht="11.25" customHeight="1" x14ac:dyDescent="0.2">
      <c r="A10" s="27" t="s">
        <v>2</v>
      </c>
      <c r="B10" s="27" t="s">
        <v>135</v>
      </c>
      <c r="C10" s="27" t="s">
        <v>137</v>
      </c>
      <c r="D10" s="152">
        <v>0</v>
      </c>
      <c r="E10" s="152" t="s">
        <v>105</v>
      </c>
      <c r="F10" s="152" t="s">
        <v>105</v>
      </c>
      <c r="G10" s="152" t="s">
        <v>105</v>
      </c>
      <c r="H10" s="152" t="s">
        <v>105</v>
      </c>
      <c r="I10" s="152" t="s">
        <v>105</v>
      </c>
    </row>
    <row r="11" spans="1:9" ht="11.25" customHeight="1" x14ac:dyDescent="0.2">
      <c r="A11" s="27" t="s">
        <v>2</v>
      </c>
      <c r="B11" s="27" t="s">
        <v>135</v>
      </c>
      <c r="C11" s="27" t="s">
        <v>138</v>
      </c>
      <c r="D11" s="153">
        <v>333.77699999999999</v>
      </c>
      <c r="E11" s="153">
        <v>259.50299999999999</v>
      </c>
      <c r="F11" s="153">
        <v>987.86599999999999</v>
      </c>
      <c r="G11" s="153">
        <v>358.221</v>
      </c>
      <c r="H11" s="153">
        <v>417.41500000000002</v>
      </c>
      <c r="I11" s="153">
        <v>740.41099999999994</v>
      </c>
    </row>
    <row r="12" spans="1:9" ht="11.25" customHeight="1" x14ac:dyDescent="0.2">
      <c r="A12" s="27" t="s">
        <v>2</v>
      </c>
      <c r="B12" s="27" t="s">
        <v>135</v>
      </c>
      <c r="C12" s="27" t="s">
        <v>139</v>
      </c>
      <c r="D12" s="153" t="s">
        <v>105</v>
      </c>
      <c r="E12" s="153">
        <v>279.31599999999997</v>
      </c>
      <c r="F12" s="153">
        <v>192.63499999999999</v>
      </c>
      <c r="G12" s="153">
        <v>358.35500000000002</v>
      </c>
      <c r="H12" s="153">
        <v>332.43799999999999</v>
      </c>
      <c r="I12" s="153">
        <v>437.63900000000001</v>
      </c>
    </row>
    <row r="13" spans="1:9" ht="11.25" customHeight="1" x14ac:dyDescent="0.2">
      <c r="A13" s="27" t="s">
        <v>2</v>
      </c>
      <c r="B13" s="27" t="s">
        <v>135</v>
      </c>
      <c r="C13" s="27" t="s">
        <v>140</v>
      </c>
      <c r="D13" s="153">
        <v>598.76099999999997</v>
      </c>
      <c r="E13" s="153">
        <v>886.34500000000003</v>
      </c>
      <c r="F13" s="153">
        <v>761.74699999999996</v>
      </c>
      <c r="G13" s="153">
        <v>472.584</v>
      </c>
      <c r="H13" s="153">
        <v>284.68799999999999</v>
      </c>
      <c r="I13" s="153">
        <v>444.68799999999999</v>
      </c>
    </row>
    <row r="14" spans="1:9" ht="11.25" customHeight="1" x14ac:dyDescent="0.2">
      <c r="A14" s="27" t="s">
        <v>2</v>
      </c>
      <c r="B14" s="27" t="s">
        <v>135</v>
      </c>
      <c r="C14" s="27" t="s">
        <v>141</v>
      </c>
      <c r="D14" s="153" t="s">
        <v>105</v>
      </c>
      <c r="E14" s="153">
        <v>102.327</v>
      </c>
      <c r="F14" s="153">
        <v>89.704999999999998</v>
      </c>
      <c r="G14" s="153" t="s">
        <v>105</v>
      </c>
      <c r="H14" s="153" t="s">
        <v>105</v>
      </c>
      <c r="I14" s="153" t="s">
        <v>105</v>
      </c>
    </row>
    <row r="15" spans="1:9" ht="13.2" customHeight="1" x14ac:dyDescent="0.2">
      <c r="A15" s="27" t="s">
        <v>2</v>
      </c>
      <c r="B15" s="27" t="s">
        <v>135</v>
      </c>
      <c r="C15" s="27" t="s">
        <v>142</v>
      </c>
      <c r="D15" s="153" t="s">
        <v>105</v>
      </c>
      <c r="E15" s="153" t="s">
        <v>105</v>
      </c>
      <c r="F15" s="153" t="s">
        <v>105</v>
      </c>
      <c r="G15" s="153" t="s">
        <v>105</v>
      </c>
      <c r="H15" s="153" t="s">
        <v>105</v>
      </c>
      <c r="I15" s="153" t="s">
        <v>105</v>
      </c>
    </row>
    <row r="16" spans="1:9" ht="13.2" customHeight="1" x14ac:dyDescent="0.2">
      <c r="A16" s="27" t="s">
        <v>2</v>
      </c>
      <c r="B16" s="27" t="s">
        <v>135</v>
      </c>
      <c r="C16" s="27" t="s">
        <v>143</v>
      </c>
      <c r="D16" s="153">
        <v>83.760999999999996</v>
      </c>
      <c r="E16" s="153" t="s">
        <v>105</v>
      </c>
      <c r="F16" s="153">
        <v>167.80099999999999</v>
      </c>
      <c r="G16" s="153" t="s">
        <v>105</v>
      </c>
      <c r="H16" s="153" t="s">
        <v>105</v>
      </c>
      <c r="I16" s="153" t="s">
        <v>105</v>
      </c>
    </row>
    <row r="17" spans="1:9" ht="13.2" customHeight="1" x14ac:dyDescent="0.2">
      <c r="A17" s="27" t="s">
        <v>2</v>
      </c>
      <c r="B17" s="27" t="s">
        <v>135</v>
      </c>
      <c r="C17" s="27" t="s">
        <v>144</v>
      </c>
      <c r="D17" s="153" t="s">
        <v>105</v>
      </c>
      <c r="E17" s="153" t="s">
        <v>105</v>
      </c>
      <c r="F17" s="153" t="s">
        <v>105</v>
      </c>
      <c r="G17" s="153" t="s">
        <v>105</v>
      </c>
      <c r="H17" s="153">
        <v>45.307000000000002</v>
      </c>
      <c r="I17" s="153" t="s">
        <v>105</v>
      </c>
    </row>
    <row r="18" spans="1:9" ht="13.2" customHeight="1" x14ac:dyDescent="0.2">
      <c r="A18" s="27" t="s">
        <v>2</v>
      </c>
      <c r="B18" s="27" t="s">
        <v>135</v>
      </c>
      <c r="C18" s="27" t="s">
        <v>145</v>
      </c>
      <c r="D18" s="153">
        <v>1629.0630000000001</v>
      </c>
      <c r="E18" s="153">
        <v>1253.3989999999999</v>
      </c>
      <c r="F18" s="153">
        <v>1054.1020000000001</v>
      </c>
      <c r="G18" s="153">
        <v>1301.9359999999999</v>
      </c>
      <c r="H18" s="153">
        <v>808.09400000000005</v>
      </c>
      <c r="I18" s="153">
        <v>1060.8869999999999</v>
      </c>
    </row>
    <row r="19" spans="1:9" ht="13.2" customHeight="1" x14ac:dyDescent="0.2">
      <c r="A19" s="27" t="s">
        <v>2</v>
      </c>
      <c r="B19" s="27" t="s">
        <v>135</v>
      </c>
      <c r="C19" s="27" t="s">
        <v>134</v>
      </c>
      <c r="D19" s="153">
        <v>0</v>
      </c>
      <c r="E19" s="153" t="s">
        <v>105</v>
      </c>
      <c r="F19" s="153" t="s">
        <v>105</v>
      </c>
      <c r="G19" s="153" t="s">
        <v>105</v>
      </c>
      <c r="H19" s="153" t="s">
        <v>105</v>
      </c>
      <c r="I19" s="153">
        <v>38.436999999999998</v>
      </c>
    </row>
    <row r="20" spans="1:9" ht="13.2" customHeight="1" x14ac:dyDescent="0.2">
      <c r="A20" s="27" t="s">
        <v>2</v>
      </c>
      <c r="B20" s="27" t="s">
        <v>136</v>
      </c>
      <c r="C20" s="27" t="s">
        <v>135</v>
      </c>
      <c r="D20" s="153">
        <v>254.62</v>
      </c>
      <c r="E20" s="153">
        <v>277.63799999999998</v>
      </c>
      <c r="F20" s="153">
        <v>441.75799999999998</v>
      </c>
      <c r="G20" s="153">
        <v>474.58199999999999</v>
      </c>
      <c r="H20" s="153">
        <v>348.42599999999999</v>
      </c>
      <c r="I20" s="153">
        <v>332.23099999999999</v>
      </c>
    </row>
    <row r="21" spans="1:9" ht="13.2" customHeight="1" x14ac:dyDescent="0.2">
      <c r="A21" s="27" t="s">
        <v>2</v>
      </c>
      <c r="B21" s="27" t="s">
        <v>136</v>
      </c>
      <c r="C21" s="27" t="s">
        <v>136</v>
      </c>
      <c r="D21" s="153">
        <v>150.63399999999999</v>
      </c>
      <c r="E21" s="153">
        <v>242.36699999999999</v>
      </c>
      <c r="F21" s="153">
        <v>137.76</v>
      </c>
      <c r="G21" s="153">
        <v>174.102</v>
      </c>
      <c r="H21" s="153">
        <v>483.00099999999998</v>
      </c>
      <c r="I21" s="153">
        <v>412.267</v>
      </c>
    </row>
    <row r="22" spans="1:9" ht="13.2" customHeight="1" x14ac:dyDescent="0.2">
      <c r="A22" s="27" t="s">
        <v>2</v>
      </c>
      <c r="B22" s="27" t="s">
        <v>136</v>
      </c>
      <c r="C22" s="27" t="s">
        <v>133</v>
      </c>
      <c r="D22" s="153" t="s">
        <v>105</v>
      </c>
      <c r="E22" s="153">
        <v>53.677999999999997</v>
      </c>
      <c r="F22" s="153" t="s">
        <v>105</v>
      </c>
      <c r="G22" s="153" t="s">
        <v>105</v>
      </c>
      <c r="H22" s="153">
        <v>66.903000000000006</v>
      </c>
      <c r="I22" s="153" t="s">
        <v>105</v>
      </c>
    </row>
    <row r="23" spans="1:9" ht="13.2" customHeight="1" x14ac:dyDescent="0.2">
      <c r="A23" s="27" t="s">
        <v>2</v>
      </c>
      <c r="B23" s="27" t="s">
        <v>136</v>
      </c>
      <c r="C23" s="27" t="s">
        <v>137</v>
      </c>
      <c r="D23" s="153" t="s">
        <v>105</v>
      </c>
      <c r="E23" s="153">
        <v>25.872</v>
      </c>
      <c r="F23" s="153" t="s">
        <v>105</v>
      </c>
      <c r="G23" s="153" t="s">
        <v>105</v>
      </c>
      <c r="H23" s="153">
        <v>33.536999999999999</v>
      </c>
      <c r="I23" s="153">
        <v>0</v>
      </c>
    </row>
    <row r="24" spans="1:9" ht="13.2" customHeight="1" x14ac:dyDescent="0.2">
      <c r="A24" s="27" t="s">
        <v>2</v>
      </c>
      <c r="B24" s="27" t="s">
        <v>136</v>
      </c>
      <c r="C24" s="27" t="s">
        <v>138</v>
      </c>
      <c r="D24" s="153">
        <v>489.34899999999999</v>
      </c>
      <c r="E24" s="153">
        <v>505.88400000000001</v>
      </c>
      <c r="F24" s="153">
        <v>593.803</v>
      </c>
      <c r="G24" s="153">
        <v>1409.7619999999999</v>
      </c>
      <c r="H24" s="153">
        <v>1349.4069999999999</v>
      </c>
      <c r="I24" s="153">
        <v>696.81200000000001</v>
      </c>
    </row>
    <row r="25" spans="1:9" ht="13.2" customHeight="1" x14ac:dyDescent="0.2">
      <c r="A25" s="27" t="s">
        <v>2</v>
      </c>
      <c r="B25" s="27" t="s">
        <v>136</v>
      </c>
      <c r="C25" s="27" t="s">
        <v>139</v>
      </c>
      <c r="D25" s="153" t="s">
        <v>105</v>
      </c>
      <c r="E25" s="153" t="s">
        <v>105</v>
      </c>
      <c r="F25" s="153">
        <v>26.285</v>
      </c>
      <c r="G25" s="153" t="s">
        <v>105</v>
      </c>
      <c r="H25" s="153">
        <v>193.03200000000001</v>
      </c>
      <c r="I25" s="153">
        <v>168.58699999999999</v>
      </c>
    </row>
    <row r="26" spans="1:9" ht="13.2" customHeight="1" x14ac:dyDescent="0.2">
      <c r="A26" s="27" t="s">
        <v>2</v>
      </c>
      <c r="B26" s="27" t="s">
        <v>136</v>
      </c>
      <c r="C26" s="27" t="s">
        <v>140</v>
      </c>
      <c r="D26" s="153">
        <v>301.27300000000002</v>
      </c>
      <c r="E26" s="153">
        <v>310.83699999999999</v>
      </c>
      <c r="F26" s="153">
        <v>479.18599999999998</v>
      </c>
      <c r="G26" s="153">
        <v>588.04899999999998</v>
      </c>
      <c r="H26" s="153">
        <v>370.28500000000003</v>
      </c>
      <c r="I26" s="153">
        <v>517.1</v>
      </c>
    </row>
    <row r="27" spans="1:9" ht="13.2" customHeight="1" x14ac:dyDescent="0.2">
      <c r="A27" s="27" t="s">
        <v>2</v>
      </c>
      <c r="B27" s="27" t="s">
        <v>136</v>
      </c>
      <c r="C27" s="27" t="s">
        <v>141</v>
      </c>
      <c r="D27" s="153" t="s">
        <v>105</v>
      </c>
      <c r="E27" s="153">
        <v>196.33199999999999</v>
      </c>
      <c r="F27" s="153">
        <v>159.58099999999999</v>
      </c>
      <c r="G27" s="153">
        <v>150.541</v>
      </c>
      <c r="H27" s="153">
        <v>137.68899999999999</v>
      </c>
      <c r="I27" s="153">
        <v>180.125</v>
      </c>
    </row>
    <row r="28" spans="1:9" ht="13.2" customHeight="1" x14ac:dyDescent="0.2">
      <c r="A28" s="27" t="s">
        <v>2</v>
      </c>
      <c r="B28" s="27" t="s">
        <v>136</v>
      </c>
      <c r="C28" s="27" t="s">
        <v>142</v>
      </c>
      <c r="D28" s="153" t="s">
        <v>105</v>
      </c>
      <c r="E28" s="153" t="s">
        <v>105</v>
      </c>
      <c r="F28" s="153" t="s">
        <v>105</v>
      </c>
      <c r="G28" s="153">
        <v>3.2389999999999999</v>
      </c>
      <c r="H28" s="153">
        <v>11.611000000000001</v>
      </c>
      <c r="I28" s="153">
        <v>45.499000000000002</v>
      </c>
    </row>
    <row r="29" spans="1:9" ht="13.2" customHeight="1" x14ac:dyDescent="0.2">
      <c r="A29" s="27" t="s">
        <v>2</v>
      </c>
      <c r="B29" s="27" t="s">
        <v>136</v>
      </c>
      <c r="C29" s="27" t="s">
        <v>143</v>
      </c>
      <c r="D29" s="153">
        <v>57.688000000000002</v>
      </c>
      <c r="E29" s="153">
        <v>208.49700000000001</v>
      </c>
      <c r="F29" s="153" t="s">
        <v>105</v>
      </c>
      <c r="G29" s="153" t="s">
        <v>105</v>
      </c>
      <c r="H29" s="153" t="s">
        <v>105</v>
      </c>
      <c r="I29" s="153" t="s">
        <v>105</v>
      </c>
    </row>
    <row r="30" spans="1:9" ht="13.2" customHeight="1" x14ac:dyDescent="0.2">
      <c r="A30" s="27" t="s">
        <v>2</v>
      </c>
      <c r="B30" s="27" t="s">
        <v>136</v>
      </c>
      <c r="C30" s="27" t="s">
        <v>144</v>
      </c>
      <c r="D30" s="153" t="s">
        <v>105</v>
      </c>
      <c r="E30" s="153" t="s">
        <v>105</v>
      </c>
      <c r="F30" s="153" t="s">
        <v>105</v>
      </c>
      <c r="G30" s="153">
        <v>0</v>
      </c>
      <c r="H30" s="153" t="s">
        <v>105</v>
      </c>
      <c r="I30" s="153" t="s">
        <v>105</v>
      </c>
    </row>
    <row r="31" spans="1:9" ht="13.2" customHeight="1" x14ac:dyDescent="0.2">
      <c r="A31" s="27" t="s">
        <v>2</v>
      </c>
      <c r="B31" s="27" t="s">
        <v>136</v>
      </c>
      <c r="C31" s="27" t="s">
        <v>145</v>
      </c>
      <c r="D31" s="153">
        <v>673.00699999999995</v>
      </c>
      <c r="E31" s="153">
        <v>240.52</v>
      </c>
      <c r="F31" s="153">
        <v>109.491</v>
      </c>
      <c r="G31" s="153">
        <v>141.375</v>
      </c>
      <c r="H31" s="153">
        <v>176.423</v>
      </c>
      <c r="I31" s="153">
        <v>149.553</v>
      </c>
    </row>
    <row r="32" spans="1:9" ht="13.2" customHeight="1" x14ac:dyDescent="0.2">
      <c r="A32" s="27" t="s">
        <v>2</v>
      </c>
      <c r="B32" s="27" t="s">
        <v>136</v>
      </c>
      <c r="C32" s="27" t="s">
        <v>134</v>
      </c>
      <c r="D32" s="153">
        <v>0</v>
      </c>
      <c r="E32" s="153" t="s">
        <v>105</v>
      </c>
      <c r="F32" s="153" t="s">
        <v>105</v>
      </c>
      <c r="G32" s="153" t="s">
        <v>105</v>
      </c>
      <c r="H32" s="153">
        <v>0.82299999999999995</v>
      </c>
      <c r="I32" s="153" t="s">
        <v>105</v>
      </c>
    </row>
    <row r="33" spans="1:9" ht="13.2" customHeight="1" x14ac:dyDescent="0.2">
      <c r="A33" s="27" t="s">
        <v>2</v>
      </c>
      <c r="B33" s="27" t="s">
        <v>133</v>
      </c>
      <c r="C33" s="27" t="s">
        <v>135</v>
      </c>
      <c r="D33" s="153" t="s">
        <v>105</v>
      </c>
      <c r="E33" s="153" t="s">
        <v>105</v>
      </c>
      <c r="F33" s="153" t="s">
        <v>105</v>
      </c>
      <c r="G33" s="153" t="s">
        <v>105</v>
      </c>
      <c r="H33" s="153">
        <v>77.495000000000005</v>
      </c>
      <c r="I33" s="153" t="s">
        <v>105</v>
      </c>
    </row>
    <row r="34" spans="1:9" ht="13.2" customHeight="1" x14ac:dyDescent="0.2">
      <c r="A34" s="27" t="s">
        <v>2</v>
      </c>
      <c r="B34" s="27" t="s">
        <v>133</v>
      </c>
      <c r="C34" s="27" t="s">
        <v>136</v>
      </c>
      <c r="D34" s="153">
        <v>0</v>
      </c>
      <c r="E34" s="153" t="s">
        <v>105</v>
      </c>
      <c r="F34" s="153" t="s">
        <v>105</v>
      </c>
      <c r="G34" s="153" t="s">
        <v>105</v>
      </c>
      <c r="H34" s="153">
        <v>36.872999999999998</v>
      </c>
      <c r="I34" s="153" t="s">
        <v>105</v>
      </c>
    </row>
    <row r="35" spans="1:9" ht="13.2" customHeight="1" x14ac:dyDescent="0.2">
      <c r="A35" s="27" t="s">
        <v>2</v>
      </c>
      <c r="B35" s="27" t="s">
        <v>133</v>
      </c>
      <c r="C35" s="27" t="s">
        <v>133</v>
      </c>
      <c r="D35" s="153" t="s">
        <v>105</v>
      </c>
      <c r="E35" s="153" t="s">
        <v>105</v>
      </c>
      <c r="F35" s="153" t="s">
        <v>105</v>
      </c>
      <c r="G35" s="153" t="s">
        <v>105</v>
      </c>
      <c r="H35" s="153" t="s">
        <v>105</v>
      </c>
      <c r="I35" s="153">
        <v>0</v>
      </c>
    </row>
    <row r="36" spans="1:9" ht="13.2" customHeight="1" x14ac:dyDescent="0.2">
      <c r="A36" s="27" t="s">
        <v>2</v>
      </c>
      <c r="B36" s="27" t="s">
        <v>133</v>
      </c>
      <c r="C36" s="27" t="s">
        <v>137</v>
      </c>
      <c r="D36" s="153">
        <v>0</v>
      </c>
      <c r="E36" s="153">
        <v>0</v>
      </c>
      <c r="F36" s="153" t="s">
        <v>105</v>
      </c>
      <c r="G36" s="153" t="s">
        <v>105</v>
      </c>
      <c r="H36" s="153" t="s">
        <v>105</v>
      </c>
      <c r="I36" s="153" t="s">
        <v>105</v>
      </c>
    </row>
    <row r="37" spans="1:9" ht="13.2" customHeight="1" x14ac:dyDescent="0.2">
      <c r="A37" s="27" t="s">
        <v>2</v>
      </c>
      <c r="B37" s="27" t="s">
        <v>133</v>
      </c>
      <c r="C37" s="27" t="s">
        <v>138</v>
      </c>
      <c r="D37" s="153" t="s">
        <v>105</v>
      </c>
      <c r="E37" s="153" t="s">
        <v>105</v>
      </c>
      <c r="F37" s="153" t="s">
        <v>105</v>
      </c>
      <c r="G37" s="153">
        <v>0</v>
      </c>
      <c r="H37" s="153" t="s">
        <v>105</v>
      </c>
      <c r="I37" s="153" t="s">
        <v>105</v>
      </c>
    </row>
    <row r="38" spans="1:9" ht="13.2" customHeight="1" x14ac:dyDescent="0.2">
      <c r="A38" s="27" t="s">
        <v>2</v>
      </c>
      <c r="B38" s="27" t="s">
        <v>133</v>
      </c>
      <c r="C38" s="27" t="s">
        <v>139</v>
      </c>
      <c r="D38" s="153" t="s">
        <v>105</v>
      </c>
      <c r="E38" s="153" t="s">
        <v>105</v>
      </c>
      <c r="F38" s="153" t="s">
        <v>105</v>
      </c>
      <c r="G38" s="153">
        <v>0</v>
      </c>
      <c r="H38" s="153">
        <v>0</v>
      </c>
      <c r="I38" s="153" t="s">
        <v>105</v>
      </c>
    </row>
    <row r="39" spans="1:9" ht="13.2" customHeight="1" x14ac:dyDescent="0.2">
      <c r="A39" s="27" t="s">
        <v>2</v>
      </c>
      <c r="B39" s="27" t="s">
        <v>133</v>
      </c>
      <c r="C39" s="27" t="s">
        <v>140</v>
      </c>
      <c r="D39" s="153" t="s">
        <v>105</v>
      </c>
      <c r="E39" s="153">
        <v>71.292000000000002</v>
      </c>
      <c r="F39" s="153" t="s">
        <v>105</v>
      </c>
      <c r="G39" s="153" t="s">
        <v>105</v>
      </c>
      <c r="H39" s="153">
        <v>151.80600000000001</v>
      </c>
      <c r="I39" s="153">
        <v>4.4050000000000002</v>
      </c>
    </row>
    <row r="40" spans="1:9" ht="13.2" customHeight="1" x14ac:dyDescent="0.2">
      <c r="A40" s="27" t="s">
        <v>2</v>
      </c>
      <c r="B40" s="27" t="s">
        <v>133</v>
      </c>
      <c r="C40" s="27" t="s">
        <v>141</v>
      </c>
      <c r="D40" s="153">
        <v>0</v>
      </c>
      <c r="E40" s="153">
        <v>0</v>
      </c>
      <c r="F40" s="153" t="s">
        <v>105</v>
      </c>
      <c r="G40" s="153">
        <v>0</v>
      </c>
      <c r="H40" s="153">
        <v>0</v>
      </c>
      <c r="I40" s="153">
        <v>0</v>
      </c>
    </row>
    <row r="41" spans="1:9" ht="13.2" customHeight="1" x14ac:dyDescent="0.2">
      <c r="A41" s="27" t="s">
        <v>2</v>
      </c>
      <c r="B41" s="27" t="s">
        <v>133</v>
      </c>
      <c r="C41" s="27" t="s">
        <v>142</v>
      </c>
      <c r="D41" s="153" t="s">
        <v>105</v>
      </c>
      <c r="E41" s="153" t="s">
        <v>105</v>
      </c>
      <c r="F41" s="153" t="s">
        <v>105</v>
      </c>
      <c r="G41" s="153">
        <v>0</v>
      </c>
      <c r="H41" s="153" t="s">
        <v>105</v>
      </c>
      <c r="I41" s="153" t="s">
        <v>105</v>
      </c>
    </row>
    <row r="42" spans="1:9" ht="13.2" customHeight="1" x14ac:dyDescent="0.2">
      <c r="A42" s="27" t="s">
        <v>2</v>
      </c>
      <c r="B42" s="27" t="s">
        <v>133</v>
      </c>
      <c r="C42" s="27" t="s">
        <v>143</v>
      </c>
      <c r="D42" s="153" t="s">
        <v>105</v>
      </c>
      <c r="E42" s="153" t="s">
        <v>105</v>
      </c>
      <c r="F42" s="153" t="s">
        <v>105</v>
      </c>
      <c r="G42" s="153">
        <v>0</v>
      </c>
      <c r="H42" s="153" t="s">
        <v>105</v>
      </c>
      <c r="I42" s="153">
        <v>0</v>
      </c>
    </row>
    <row r="43" spans="1:9" ht="13.2" customHeight="1" x14ac:dyDescent="0.2">
      <c r="A43" s="27" t="s">
        <v>2</v>
      </c>
      <c r="B43" s="27" t="s">
        <v>133</v>
      </c>
      <c r="C43" s="27" t="s">
        <v>144</v>
      </c>
      <c r="D43" s="153" t="s">
        <v>105</v>
      </c>
      <c r="E43" s="153">
        <v>0</v>
      </c>
      <c r="F43" s="153" t="s">
        <v>105</v>
      </c>
      <c r="G43" s="153" t="s">
        <v>105</v>
      </c>
      <c r="H43" s="153" t="s">
        <v>105</v>
      </c>
      <c r="I43" s="153" t="s">
        <v>105</v>
      </c>
    </row>
    <row r="44" spans="1:9" ht="13.2" customHeight="1" x14ac:dyDescent="0.2">
      <c r="A44" s="27" t="s">
        <v>2</v>
      </c>
      <c r="B44" s="27" t="s">
        <v>133</v>
      </c>
      <c r="C44" s="27" t="s">
        <v>145</v>
      </c>
      <c r="D44" s="153">
        <v>0</v>
      </c>
      <c r="E44" s="153" t="s">
        <v>105</v>
      </c>
      <c r="F44" s="153" t="s">
        <v>105</v>
      </c>
      <c r="G44" s="153">
        <v>0</v>
      </c>
      <c r="H44" s="153" t="s">
        <v>105</v>
      </c>
      <c r="I44" s="153" t="s">
        <v>105</v>
      </c>
    </row>
    <row r="45" spans="1:9" ht="13.2" customHeight="1" x14ac:dyDescent="0.2">
      <c r="A45" s="27" t="s">
        <v>2</v>
      </c>
      <c r="B45" s="27" t="s">
        <v>133</v>
      </c>
      <c r="C45" s="27" t="s">
        <v>134</v>
      </c>
      <c r="D45" s="153">
        <v>0</v>
      </c>
      <c r="E45" s="153">
        <v>0</v>
      </c>
      <c r="F45" s="153">
        <v>0</v>
      </c>
      <c r="G45" s="153">
        <v>0</v>
      </c>
      <c r="H45" s="153" t="s">
        <v>105</v>
      </c>
      <c r="I45" s="153">
        <v>0</v>
      </c>
    </row>
    <row r="46" spans="1:9" ht="13.2" customHeight="1" x14ac:dyDescent="0.2">
      <c r="A46" s="27" t="s">
        <v>2</v>
      </c>
      <c r="B46" s="27" t="s">
        <v>137</v>
      </c>
      <c r="C46" s="27" t="s">
        <v>135</v>
      </c>
      <c r="D46" s="153" t="s">
        <v>105</v>
      </c>
      <c r="E46" s="153" t="s">
        <v>105</v>
      </c>
      <c r="F46" s="153" t="s">
        <v>105</v>
      </c>
      <c r="G46" s="153">
        <v>129.81899999999999</v>
      </c>
      <c r="H46" s="153">
        <v>197.709</v>
      </c>
      <c r="I46" s="153" t="s">
        <v>105</v>
      </c>
    </row>
    <row r="47" spans="1:9" ht="13.2" customHeight="1" x14ac:dyDescent="0.2">
      <c r="A47" s="27" t="s">
        <v>2</v>
      </c>
      <c r="B47" s="27" t="s">
        <v>137</v>
      </c>
      <c r="C47" s="27" t="s">
        <v>136</v>
      </c>
      <c r="D47" s="153" t="s">
        <v>105</v>
      </c>
      <c r="E47" s="153" t="s">
        <v>105</v>
      </c>
      <c r="F47" s="153" t="s">
        <v>105</v>
      </c>
      <c r="G47" s="153">
        <v>111.759</v>
      </c>
      <c r="H47" s="153">
        <v>110.711</v>
      </c>
      <c r="I47" s="153">
        <v>109.574</v>
      </c>
    </row>
    <row r="48" spans="1:9" ht="13.2" customHeight="1" x14ac:dyDescent="0.2">
      <c r="A48" s="27" t="s">
        <v>2</v>
      </c>
      <c r="B48" s="27" t="s">
        <v>137</v>
      </c>
      <c r="C48" s="27" t="s">
        <v>133</v>
      </c>
      <c r="D48" s="153" t="s">
        <v>105</v>
      </c>
      <c r="E48" s="153" t="s">
        <v>105</v>
      </c>
      <c r="F48" s="153" t="s">
        <v>105</v>
      </c>
      <c r="G48" s="153" t="s">
        <v>105</v>
      </c>
      <c r="H48" s="153" t="s">
        <v>105</v>
      </c>
      <c r="I48" s="153" t="s">
        <v>105</v>
      </c>
    </row>
    <row r="49" spans="1:9" ht="13.2" customHeight="1" x14ac:dyDescent="0.2">
      <c r="A49" s="27" t="s">
        <v>2</v>
      </c>
      <c r="B49" s="27" t="s">
        <v>137</v>
      </c>
      <c r="C49" s="27" t="s">
        <v>137</v>
      </c>
      <c r="D49" s="153">
        <v>23.795000000000002</v>
      </c>
      <c r="E49" s="153">
        <v>53.61</v>
      </c>
      <c r="F49" s="153">
        <v>47.774000000000001</v>
      </c>
      <c r="G49" s="153">
        <v>61.384</v>
      </c>
      <c r="H49" s="153">
        <v>74.498999999999995</v>
      </c>
      <c r="I49" s="153">
        <v>6.4880000000000004</v>
      </c>
    </row>
    <row r="50" spans="1:9" ht="13.2" customHeight="1" x14ac:dyDescent="0.2">
      <c r="A50" s="27" t="s">
        <v>2</v>
      </c>
      <c r="B50" s="27" t="s">
        <v>137</v>
      </c>
      <c r="C50" s="27" t="s">
        <v>138</v>
      </c>
      <c r="D50" s="153" t="s">
        <v>105</v>
      </c>
      <c r="E50" s="153" t="s">
        <v>105</v>
      </c>
      <c r="F50" s="153" t="s">
        <v>105</v>
      </c>
      <c r="G50" s="153" t="s">
        <v>105</v>
      </c>
      <c r="H50" s="153" t="s">
        <v>105</v>
      </c>
      <c r="I50" s="153">
        <v>14.298999999999999</v>
      </c>
    </row>
    <row r="51" spans="1:9" ht="13.2" customHeight="1" x14ac:dyDescent="0.2">
      <c r="A51" s="27" t="s">
        <v>2</v>
      </c>
      <c r="B51" s="27" t="s">
        <v>137</v>
      </c>
      <c r="C51" s="27" t="s">
        <v>139</v>
      </c>
      <c r="D51" s="153" t="s">
        <v>105</v>
      </c>
      <c r="E51" s="153" t="s">
        <v>105</v>
      </c>
      <c r="F51" s="153" t="s">
        <v>105</v>
      </c>
      <c r="G51" s="153" t="s">
        <v>105</v>
      </c>
      <c r="H51" s="153" t="s">
        <v>105</v>
      </c>
      <c r="I51" s="153">
        <v>498.12099999999998</v>
      </c>
    </row>
    <row r="52" spans="1:9" ht="13.2" customHeight="1" x14ac:dyDescent="0.2">
      <c r="A52" s="27" t="s">
        <v>2</v>
      </c>
      <c r="B52" s="27" t="s">
        <v>137</v>
      </c>
      <c r="C52" s="27" t="s">
        <v>140</v>
      </c>
      <c r="D52" s="153">
        <v>26.56</v>
      </c>
      <c r="E52" s="153">
        <v>78.117999999999995</v>
      </c>
      <c r="F52" s="153">
        <v>70.55</v>
      </c>
      <c r="G52" s="153">
        <v>104.505</v>
      </c>
      <c r="H52" s="153">
        <v>52.956000000000003</v>
      </c>
      <c r="I52" s="153">
        <v>17.863</v>
      </c>
    </row>
    <row r="53" spans="1:9" ht="13.2" customHeight="1" x14ac:dyDescent="0.2">
      <c r="A53" s="27" t="s">
        <v>2</v>
      </c>
      <c r="B53" s="27" t="s">
        <v>137</v>
      </c>
      <c r="C53" s="27" t="s">
        <v>141</v>
      </c>
      <c r="D53" s="153" t="s">
        <v>105</v>
      </c>
      <c r="E53" s="153" t="s">
        <v>105</v>
      </c>
      <c r="F53" s="153" t="s">
        <v>105</v>
      </c>
      <c r="G53" s="153" t="s">
        <v>105</v>
      </c>
      <c r="H53" s="153">
        <v>300.37400000000002</v>
      </c>
      <c r="I53" s="153">
        <v>337.61</v>
      </c>
    </row>
    <row r="54" spans="1:9" ht="13.2" customHeight="1" x14ac:dyDescent="0.2">
      <c r="A54" s="27" t="s">
        <v>2</v>
      </c>
      <c r="B54" s="27" t="s">
        <v>137</v>
      </c>
      <c r="C54" s="27" t="s">
        <v>142</v>
      </c>
      <c r="D54" s="153">
        <v>459.25099999999998</v>
      </c>
      <c r="E54" s="153" t="s">
        <v>105</v>
      </c>
      <c r="F54" s="153" t="s">
        <v>105</v>
      </c>
      <c r="G54" s="153">
        <v>505.64299999999997</v>
      </c>
      <c r="H54" s="153">
        <v>870.57500000000005</v>
      </c>
      <c r="I54" s="153">
        <v>463.05700000000002</v>
      </c>
    </row>
    <row r="55" spans="1:9" ht="13.2" customHeight="1" x14ac:dyDescent="0.2">
      <c r="A55" s="27" t="s">
        <v>2</v>
      </c>
      <c r="B55" s="27" t="s">
        <v>137</v>
      </c>
      <c r="C55" s="27" t="s">
        <v>143</v>
      </c>
      <c r="D55" s="153" t="s">
        <v>105</v>
      </c>
      <c r="E55" s="153">
        <v>244.79900000000001</v>
      </c>
      <c r="F55" s="153" t="s">
        <v>105</v>
      </c>
      <c r="G55" s="153" t="s">
        <v>105</v>
      </c>
      <c r="H55" s="153" t="s">
        <v>105</v>
      </c>
      <c r="I55" s="153">
        <v>95.558000000000007</v>
      </c>
    </row>
    <row r="56" spans="1:9" ht="13.2" customHeight="1" x14ac:dyDescent="0.2">
      <c r="A56" s="27" t="s">
        <v>2</v>
      </c>
      <c r="B56" s="27" t="s">
        <v>137</v>
      </c>
      <c r="C56" s="27" t="s">
        <v>144</v>
      </c>
      <c r="D56" s="153" t="s">
        <v>105</v>
      </c>
      <c r="E56" s="153" t="s">
        <v>105</v>
      </c>
      <c r="F56" s="153" t="s">
        <v>105</v>
      </c>
      <c r="G56" s="153">
        <v>144.15</v>
      </c>
      <c r="H56" s="153">
        <v>264.255</v>
      </c>
      <c r="I56" s="153">
        <v>255.45699999999999</v>
      </c>
    </row>
    <row r="57" spans="1:9" ht="13.2" customHeight="1" x14ac:dyDescent="0.2">
      <c r="A57" s="27" t="s">
        <v>2</v>
      </c>
      <c r="B57" s="27" t="s">
        <v>137</v>
      </c>
      <c r="C57" s="27" t="s">
        <v>145</v>
      </c>
      <c r="D57" s="153" t="s">
        <v>105</v>
      </c>
      <c r="E57" s="153" t="s">
        <v>105</v>
      </c>
      <c r="F57" s="153" t="s">
        <v>105</v>
      </c>
      <c r="G57" s="153" t="s">
        <v>105</v>
      </c>
      <c r="H57" s="153">
        <v>70.010999999999996</v>
      </c>
      <c r="I57" s="153" t="s">
        <v>105</v>
      </c>
    </row>
    <row r="58" spans="1:9" ht="13.2" customHeight="1" x14ac:dyDescent="0.2">
      <c r="A58" s="27" t="s">
        <v>2</v>
      </c>
      <c r="B58" s="27" t="s">
        <v>137</v>
      </c>
      <c r="C58" s="27" t="s">
        <v>134</v>
      </c>
      <c r="D58" s="153">
        <v>0</v>
      </c>
      <c r="E58" s="153" t="s">
        <v>105</v>
      </c>
      <c r="F58" s="153">
        <v>0</v>
      </c>
      <c r="G58" s="153" t="s">
        <v>105</v>
      </c>
      <c r="H58" s="153" t="s">
        <v>105</v>
      </c>
      <c r="I58" s="153" t="s">
        <v>105</v>
      </c>
    </row>
    <row r="59" spans="1:9" ht="13.2" customHeight="1" x14ac:dyDescent="0.2">
      <c r="A59" s="27" t="s">
        <v>2</v>
      </c>
      <c r="B59" s="27" t="s">
        <v>138</v>
      </c>
      <c r="C59" s="27" t="s">
        <v>135</v>
      </c>
      <c r="D59" s="153">
        <v>1092.277</v>
      </c>
      <c r="E59" s="153">
        <v>1141.4069999999999</v>
      </c>
      <c r="F59" s="153">
        <v>1118.569</v>
      </c>
      <c r="G59" s="153">
        <v>1012.501</v>
      </c>
      <c r="H59" s="153">
        <v>835.86099999999999</v>
      </c>
      <c r="I59" s="153">
        <v>1134.1980000000001</v>
      </c>
    </row>
    <row r="60" spans="1:9" ht="13.2" customHeight="1" x14ac:dyDescent="0.2">
      <c r="A60" s="27" t="s">
        <v>2</v>
      </c>
      <c r="B60" s="27" t="s">
        <v>138</v>
      </c>
      <c r="C60" s="27" t="s">
        <v>136</v>
      </c>
      <c r="D60" s="153">
        <v>91.143000000000001</v>
      </c>
      <c r="E60" s="153">
        <v>173.52199999999999</v>
      </c>
      <c r="F60" s="153">
        <v>169.40700000000001</v>
      </c>
      <c r="G60" s="153">
        <v>184.958</v>
      </c>
      <c r="H60" s="153">
        <v>841.47799999999995</v>
      </c>
      <c r="I60" s="153">
        <v>51.177999999999997</v>
      </c>
    </row>
    <row r="61" spans="1:9" ht="13.2" customHeight="1" x14ac:dyDescent="0.2">
      <c r="A61" s="27" t="s">
        <v>2</v>
      </c>
      <c r="B61" s="27" t="s">
        <v>138</v>
      </c>
      <c r="C61" s="27" t="s">
        <v>133</v>
      </c>
      <c r="D61" s="153" t="s">
        <v>105</v>
      </c>
      <c r="E61" s="153" t="s">
        <v>105</v>
      </c>
      <c r="F61" s="153" t="s">
        <v>105</v>
      </c>
      <c r="G61" s="153" t="s">
        <v>105</v>
      </c>
      <c r="H61" s="153">
        <v>81.260000000000005</v>
      </c>
      <c r="I61" s="153">
        <v>13.603</v>
      </c>
    </row>
    <row r="62" spans="1:9" ht="13.2" customHeight="1" x14ac:dyDescent="0.2">
      <c r="A62" s="27" t="s">
        <v>2</v>
      </c>
      <c r="B62" s="27" t="s">
        <v>138</v>
      </c>
      <c r="C62" s="27" t="s">
        <v>137</v>
      </c>
      <c r="D62" s="153" t="s">
        <v>105</v>
      </c>
      <c r="E62" s="153" t="s">
        <v>105</v>
      </c>
      <c r="F62" s="153" t="s">
        <v>105</v>
      </c>
      <c r="G62" s="153" t="s">
        <v>105</v>
      </c>
      <c r="H62" s="153" t="s">
        <v>105</v>
      </c>
      <c r="I62" s="153">
        <v>3.0409999999999999</v>
      </c>
    </row>
    <row r="63" spans="1:9" ht="13.2" customHeight="1" x14ac:dyDescent="0.2">
      <c r="A63" s="27" t="s">
        <v>2</v>
      </c>
      <c r="B63" s="27" t="s">
        <v>138</v>
      </c>
      <c r="C63" s="27" t="s">
        <v>138</v>
      </c>
      <c r="D63" s="153">
        <v>4086.9609999999998</v>
      </c>
      <c r="E63" s="153">
        <v>4236.1639999999998</v>
      </c>
      <c r="F63" s="153">
        <v>4013.6550000000002</v>
      </c>
      <c r="G63" s="153">
        <v>3497.7739999999999</v>
      </c>
      <c r="H63" s="153">
        <v>3301.799</v>
      </c>
      <c r="I63" s="153">
        <v>4598.3909999999996</v>
      </c>
    </row>
    <row r="64" spans="1:9" ht="13.2" customHeight="1" x14ac:dyDescent="0.2">
      <c r="A64" s="27" t="s">
        <v>2</v>
      </c>
      <c r="B64" s="27" t="s">
        <v>138</v>
      </c>
      <c r="C64" s="27" t="s">
        <v>139</v>
      </c>
      <c r="D64" s="153">
        <v>1728.6210000000001</v>
      </c>
      <c r="E64" s="153">
        <v>1602.652</v>
      </c>
      <c r="F64" s="153">
        <v>1556.954</v>
      </c>
      <c r="G64" s="153">
        <v>1189.1669999999999</v>
      </c>
      <c r="H64" s="153">
        <v>686.01499999999999</v>
      </c>
      <c r="I64" s="153">
        <v>471.40800000000002</v>
      </c>
    </row>
    <row r="65" spans="1:9" ht="13.2" customHeight="1" x14ac:dyDescent="0.2">
      <c r="A65" s="27" t="s">
        <v>2</v>
      </c>
      <c r="B65" s="27" t="s">
        <v>138</v>
      </c>
      <c r="C65" s="27" t="s">
        <v>140</v>
      </c>
      <c r="D65" s="153">
        <v>1217.1790000000001</v>
      </c>
      <c r="E65" s="153">
        <v>2223.0940000000001</v>
      </c>
      <c r="F65" s="153">
        <v>2915.0259999999998</v>
      </c>
      <c r="G65" s="153">
        <v>1428.7670000000001</v>
      </c>
      <c r="H65" s="153">
        <v>1924.5840000000001</v>
      </c>
      <c r="I65" s="153">
        <v>1618.701</v>
      </c>
    </row>
    <row r="66" spans="1:9" ht="13.2" customHeight="1" x14ac:dyDescent="0.2">
      <c r="A66" s="27" t="s">
        <v>2</v>
      </c>
      <c r="B66" s="27" t="s">
        <v>138</v>
      </c>
      <c r="C66" s="27" t="s">
        <v>141</v>
      </c>
      <c r="D66" s="153">
        <v>727.524</v>
      </c>
      <c r="E66" s="153">
        <v>337.71</v>
      </c>
      <c r="F66" s="153">
        <v>267.45100000000002</v>
      </c>
      <c r="G66" s="153">
        <v>362.767</v>
      </c>
      <c r="H66" s="153">
        <v>441.06700000000001</v>
      </c>
      <c r="I66" s="153">
        <v>189.86799999999999</v>
      </c>
    </row>
    <row r="67" spans="1:9" ht="13.2" customHeight="1" x14ac:dyDescent="0.2">
      <c r="A67" s="27" t="s">
        <v>2</v>
      </c>
      <c r="B67" s="27" t="s">
        <v>138</v>
      </c>
      <c r="C67" s="27" t="s">
        <v>142</v>
      </c>
      <c r="D67" s="153" t="s">
        <v>105</v>
      </c>
      <c r="E67" s="153" t="s">
        <v>105</v>
      </c>
      <c r="F67" s="153" t="s">
        <v>105</v>
      </c>
      <c r="G67" s="153">
        <v>321.80799999999999</v>
      </c>
      <c r="H67" s="153">
        <v>55.5</v>
      </c>
      <c r="I67" s="153">
        <v>211.29599999999999</v>
      </c>
    </row>
    <row r="68" spans="1:9" ht="13.2" customHeight="1" x14ac:dyDescent="0.2">
      <c r="A68" s="27" t="s">
        <v>2</v>
      </c>
      <c r="B68" s="27" t="s">
        <v>138</v>
      </c>
      <c r="C68" s="27" t="s">
        <v>143</v>
      </c>
      <c r="D68" s="153">
        <v>428.83800000000002</v>
      </c>
      <c r="E68" s="153">
        <v>139.06700000000001</v>
      </c>
      <c r="F68" s="153">
        <v>193.08699999999999</v>
      </c>
      <c r="G68" s="153">
        <v>194.911</v>
      </c>
      <c r="H68" s="153">
        <v>306.04599999999999</v>
      </c>
      <c r="I68" s="153">
        <v>149.233</v>
      </c>
    </row>
    <row r="69" spans="1:9" ht="13.2" customHeight="1" x14ac:dyDescent="0.2">
      <c r="A69" s="27" t="s">
        <v>2</v>
      </c>
      <c r="B69" s="27" t="s">
        <v>138</v>
      </c>
      <c r="C69" s="27" t="s">
        <v>144</v>
      </c>
      <c r="D69" s="153">
        <v>689.25699999999995</v>
      </c>
      <c r="E69" s="153">
        <v>775.76099999999997</v>
      </c>
      <c r="F69" s="153">
        <v>579.62</v>
      </c>
      <c r="G69" s="153">
        <v>519.07899999999995</v>
      </c>
      <c r="H69" s="153">
        <v>434.53199999999998</v>
      </c>
      <c r="I69" s="153">
        <v>715.56299999999999</v>
      </c>
    </row>
    <row r="70" spans="1:9" ht="13.2" customHeight="1" x14ac:dyDescent="0.2">
      <c r="A70" s="27" t="s">
        <v>2</v>
      </c>
      <c r="B70" s="27" t="s">
        <v>138</v>
      </c>
      <c r="C70" s="27" t="s">
        <v>145</v>
      </c>
      <c r="D70" s="153">
        <v>497.39400000000001</v>
      </c>
      <c r="E70" s="153">
        <v>344.15899999999999</v>
      </c>
      <c r="F70" s="153">
        <v>309.29199999999997</v>
      </c>
      <c r="G70" s="153">
        <v>147.999</v>
      </c>
      <c r="H70" s="153">
        <v>277.71300000000002</v>
      </c>
      <c r="I70" s="153">
        <v>255.24700000000001</v>
      </c>
    </row>
    <row r="71" spans="1:9" ht="13.2" customHeight="1" x14ac:dyDescent="0.2">
      <c r="A71" s="27" t="s">
        <v>2</v>
      </c>
      <c r="B71" s="27" t="s">
        <v>138</v>
      </c>
      <c r="C71" s="27" t="s">
        <v>134</v>
      </c>
      <c r="D71" s="153" t="s">
        <v>105</v>
      </c>
      <c r="E71" s="153" t="s">
        <v>105</v>
      </c>
      <c r="F71" s="153" t="s">
        <v>105</v>
      </c>
      <c r="G71" s="153">
        <v>138.19200000000001</v>
      </c>
      <c r="H71" s="153">
        <v>94.658000000000001</v>
      </c>
      <c r="I71" s="153">
        <v>99.183000000000007</v>
      </c>
    </row>
    <row r="72" spans="1:9" ht="13.2" customHeight="1" x14ac:dyDescent="0.2">
      <c r="A72" s="27" t="s">
        <v>2</v>
      </c>
      <c r="B72" s="27" t="s">
        <v>139</v>
      </c>
      <c r="C72" s="27" t="s">
        <v>135</v>
      </c>
      <c r="D72" s="153" t="s">
        <v>105</v>
      </c>
      <c r="E72" s="153" t="s">
        <v>105</v>
      </c>
      <c r="F72" s="153" t="s">
        <v>105</v>
      </c>
      <c r="G72" s="153">
        <v>224.12799999999999</v>
      </c>
      <c r="H72" s="153">
        <v>197.35900000000001</v>
      </c>
      <c r="I72" s="153">
        <v>223.74700000000001</v>
      </c>
    </row>
    <row r="73" spans="1:9" ht="13.2" customHeight="1" x14ac:dyDescent="0.2">
      <c r="A73" s="27" t="s">
        <v>2</v>
      </c>
      <c r="B73" s="27" t="s">
        <v>139</v>
      </c>
      <c r="C73" s="27" t="s">
        <v>136</v>
      </c>
      <c r="D73" s="153" t="s">
        <v>105</v>
      </c>
      <c r="E73" s="153" t="s">
        <v>105</v>
      </c>
      <c r="F73" s="153">
        <v>71.926000000000002</v>
      </c>
      <c r="G73" s="153" t="s">
        <v>105</v>
      </c>
      <c r="H73" s="153" t="s">
        <v>105</v>
      </c>
      <c r="I73" s="153">
        <v>153.83199999999999</v>
      </c>
    </row>
    <row r="74" spans="1:9" ht="13.2" customHeight="1" x14ac:dyDescent="0.2">
      <c r="A74" s="27" t="s">
        <v>2</v>
      </c>
      <c r="B74" s="27" t="s">
        <v>139</v>
      </c>
      <c r="C74" s="27" t="s">
        <v>133</v>
      </c>
      <c r="D74" s="153">
        <v>154.41999999999999</v>
      </c>
      <c r="E74" s="153" t="s">
        <v>105</v>
      </c>
      <c r="F74" s="153" t="s">
        <v>105</v>
      </c>
      <c r="G74" s="153" t="s">
        <v>105</v>
      </c>
      <c r="H74" s="153" t="s">
        <v>105</v>
      </c>
      <c r="I74" s="153" t="s">
        <v>105</v>
      </c>
    </row>
    <row r="75" spans="1:9" ht="13.2" customHeight="1" x14ac:dyDescent="0.2">
      <c r="A75" s="27" t="s">
        <v>2</v>
      </c>
      <c r="B75" s="27" t="s">
        <v>139</v>
      </c>
      <c r="C75" s="27" t="s">
        <v>137</v>
      </c>
      <c r="D75" s="153" t="s">
        <v>105</v>
      </c>
      <c r="E75" s="153" t="s">
        <v>105</v>
      </c>
      <c r="F75" s="153" t="s">
        <v>105</v>
      </c>
      <c r="G75" s="153">
        <v>6.9850000000000003</v>
      </c>
      <c r="H75" s="153" t="s">
        <v>105</v>
      </c>
      <c r="I75" s="153" t="s">
        <v>105</v>
      </c>
    </row>
    <row r="76" spans="1:9" ht="13.2" customHeight="1" x14ac:dyDescent="0.2">
      <c r="A76" s="27" t="s">
        <v>2</v>
      </c>
      <c r="B76" s="27" t="s">
        <v>139</v>
      </c>
      <c r="C76" s="27" t="s">
        <v>138</v>
      </c>
      <c r="D76" s="153">
        <v>4705.5950000000003</v>
      </c>
      <c r="E76" s="153">
        <v>4894.125</v>
      </c>
      <c r="F76" s="153">
        <v>4785.3890000000001</v>
      </c>
      <c r="G76" s="153">
        <v>4179.4040000000005</v>
      </c>
      <c r="H76" s="153">
        <v>3272.1750000000002</v>
      </c>
      <c r="I76" s="153">
        <v>3634.4549999999999</v>
      </c>
    </row>
    <row r="77" spans="1:9" ht="13.2" customHeight="1" x14ac:dyDescent="0.2">
      <c r="A77" s="27" t="s">
        <v>2</v>
      </c>
      <c r="B77" s="27" t="s">
        <v>139</v>
      </c>
      <c r="C77" s="27" t="s">
        <v>139</v>
      </c>
      <c r="D77" s="153">
        <v>4332.8190000000004</v>
      </c>
      <c r="E77" s="153">
        <v>4965.1909999999998</v>
      </c>
      <c r="F77" s="153">
        <v>4449.5860000000002</v>
      </c>
      <c r="G77" s="153">
        <v>6592</v>
      </c>
      <c r="H77" s="153">
        <v>3696.806</v>
      </c>
      <c r="I77" s="153">
        <v>4041.4340000000002</v>
      </c>
    </row>
    <row r="78" spans="1:9" ht="13.2" customHeight="1" x14ac:dyDescent="0.2">
      <c r="A78" s="27" t="s">
        <v>2</v>
      </c>
      <c r="B78" s="27" t="s">
        <v>139</v>
      </c>
      <c r="C78" s="27" t="s">
        <v>140</v>
      </c>
      <c r="D78" s="153">
        <v>1155.5250000000001</v>
      </c>
      <c r="E78" s="153">
        <v>1719.8910000000001</v>
      </c>
      <c r="F78" s="153">
        <v>1238.7270000000001</v>
      </c>
      <c r="G78" s="153">
        <v>2205.154</v>
      </c>
      <c r="H78" s="153">
        <v>2348.5450000000001</v>
      </c>
      <c r="I78" s="153">
        <v>1881.82</v>
      </c>
    </row>
    <row r="79" spans="1:9" ht="13.2" customHeight="1" x14ac:dyDescent="0.2">
      <c r="A79" s="27" t="s">
        <v>2</v>
      </c>
      <c r="B79" s="27" t="s">
        <v>139</v>
      </c>
      <c r="C79" s="27" t="s">
        <v>141</v>
      </c>
      <c r="D79" s="153">
        <v>269.31599999999997</v>
      </c>
      <c r="E79" s="153">
        <v>190.14599999999999</v>
      </c>
      <c r="F79" s="153">
        <v>94.478999999999999</v>
      </c>
      <c r="G79" s="153">
        <v>124.48699999999999</v>
      </c>
      <c r="H79" s="153">
        <v>114.02500000000001</v>
      </c>
      <c r="I79" s="153">
        <v>80.054000000000002</v>
      </c>
    </row>
    <row r="80" spans="1:9" ht="13.2" customHeight="1" x14ac:dyDescent="0.2">
      <c r="A80" s="27" t="s">
        <v>2</v>
      </c>
      <c r="B80" s="27" t="s">
        <v>139</v>
      </c>
      <c r="C80" s="27" t="s">
        <v>142</v>
      </c>
      <c r="D80" s="153">
        <v>639.60299999999995</v>
      </c>
      <c r="E80" s="153" t="s">
        <v>105</v>
      </c>
      <c r="F80" s="153">
        <v>197.54599999999999</v>
      </c>
      <c r="G80" s="153" t="s">
        <v>105</v>
      </c>
      <c r="H80" s="153" t="s">
        <v>105</v>
      </c>
      <c r="I80" s="153">
        <v>185.017</v>
      </c>
    </row>
    <row r="81" spans="1:9" ht="13.2" customHeight="1" x14ac:dyDescent="0.2">
      <c r="A81" s="27" t="s">
        <v>2</v>
      </c>
      <c r="B81" s="27" t="s">
        <v>139</v>
      </c>
      <c r="C81" s="27" t="s">
        <v>143</v>
      </c>
      <c r="D81" s="153">
        <v>1349.2750000000001</v>
      </c>
      <c r="E81" s="153">
        <v>459.32299999999998</v>
      </c>
      <c r="F81" s="153">
        <v>476.63799999999998</v>
      </c>
      <c r="G81" s="153" t="s">
        <v>105</v>
      </c>
      <c r="H81" s="153">
        <v>593.75900000000001</v>
      </c>
      <c r="I81" s="153">
        <v>550.74300000000005</v>
      </c>
    </row>
    <row r="82" spans="1:9" ht="13.2" customHeight="1" x14ac:dyDescent="0.2">
      <c r="A82" s="27" t="s">
        <v>2</v>
      </c>
      <c r="B82" s="27" t="s">
        <v>139</v>
      </c>
      <c r="C82" s="27" t="s">
        <v>144</v>
      </c>
      <c r="D82" s="153" t="s">
        <v>105</v>
      </c>
      <c r="E82" s="153" t="s">
        <v>105</v>
      </c>
      <c r="F82" s="153" t="s">
        <v>105</v>
      </c>
      <c r="G82" s="153" t="s">
        <v>105</v>
      </c>
      <c r="H82" s="153" t="s">
        <v>105</v>
      </c>
      <c r="I82" s="153" t="s">
        <v>105</v>
      </c>
    </row>
    <row r="83" spans="1:9" ht="13.2" customHeight="1" x14ac:dyDescent="0.2">
      <c r="A83" s="27" t="s">
        <v>2</v>
      </c>
      <c r="B83" s="27" t="s">
        <v>139</v>
      </c>
      <c r="C83" s="27" t="s">
        <v>145</v>
      </c>
      <c r="D83" s="153">
        <v>718.54499999999996</v>
      </c>
      <c r="E83" s="153" t="s">
        <v>105</v>
      </c>
      <c r="F83" s="153" t="s">
        <v>105</v>
      </c>
      <c r="G83" s="153" t="s">
        <v>105</v>
      </c>
      <c r="H83" s="153" t="s">
        <v>105</v>
      </c>
      <c r="I83" s="153">
        <v>765.75800000000004</v>
      </c>
    </row>
    <row r="84" spans="1:9" ht="13.2" customHeight="1" x14ac:dyDescent="0.2">
      <c r="A84" s="27" t="s">
        <v>2</v>
      </c>
      <c r="B84" s="27" t="s">
        <v>139</v>
      </c>
      <c r="C84" s="27" t="s">
        <v>134</v>
      </c>
      <c r="D84" s="153" t="s">
        <v>105</v>
      </c>
      <c r="E84" s="153" t="s">
        <v>105</v>
      </c>
      <c r="F84" s="153" t="s">
        <v>105</v>
      </c>
      <c r="G84" s="153" t="s">
        <v>105</v>
      </c>
      <c r="H84" s="153">
        <v>0</v>
      </c>
      <c r="I84" s="153" t="s">
        <v>105</v>
      </c>
    </row>
    <row r="85" spans="1:9" ht="13.2" customHeight="1" x14ac:dyDescent="0.2">
      <c r="A85" s="27" t="s">
        <v>2</v>
      </c>
      <c r="B85" s="27" t="s">
        <v>140</v>
      </c>
      <c r="C85" s="27" t="s">
        <v>135</v>
      </c>
      <c r="D85" s="153">
        <v>439.64400000000001</v>
      </c>
      <c r="E85" s="153">
        <v>539.00099999999998</v>
      </c>
      <c r="F85" s="153">
        <v>592.37</v>
      </c>
      <c r="G85" s="153">
        <v>233.52699999999999</v>
      </c>
      <c r="H85" s="153">
        <v>433.55799999999999</v>
      </c>
      <c r="I85" s="153">
        <v>394.08</v>
      </c>
    </row>
    <row r="86" spans="1:9" ht="13.2" customHeight="1" x14ac:dyDescent="0.2">
      <c r="A86" s="27" t="s">
        <v>2</v>
      </c>
      <c r="B86" s="27" t="s">
        <v>140</v>
      </c>
      <c r="C86" s="27" t="s">
        <v>136</v>
      </c>
      <c r="D86" s="153">
        <v>139.869</v>
      </c>
      <c r="E86" s="153">
        <v>109.28400000000001</v>
      </c>
      <c r="F86" s="153">
        <v>214.80600000000001</v>
      </c>
      <c r="G86" s="153">
        <v>216.79499999999999</v>
      </c>
      <c r="H86" s="153">
        <v>88.545000000000002</v>
      </c>
      <c r="I86" s="153">
        <v>118.16</v>
      </c>
    </row>
    <row r="87" spans="1:9" ht="13.2" customHeight="1" x14ac:dyDescent="0.2">
      <c r="A87" s="27" t="s">
        <v>2</v>
      </c>
      <c r="B87" s="27" t="s">
        <v>140</v>
      </c>
      <c r="C87" s="27" t="s">
        <v>133</v>
      </c>
      <c r="D87" s="153" t="s">
        <v>105</v>
      </c>
      <c r="E87" s="153">
        <v>78.010000000000005</v>
      </c>
      <c r="F87" s="153" t="s">
        <v>105</v>
      </c>
      <c r="G87" s="153" t="s">
        <v>105</v>
      </c>
      <c r="H87" s="153" t="s">
        <v>105</v>
      </c>
      <c r="I87" s="153">
        <v>2.492</v>
      </c>
    </row>
    <row r="88" spans="1:9" ht="13.2" customHeight="1" x14ac:dyDescent="0.2">
      <c r="A88" s="27" t="s">
        <v>2</v>
      </c>
      <c r="B88" s="27" t="s">
        <v>140</v>
      </c>
      <c r="C88" s="27" t="s">
        <v>137</v>
      </c>
      <c r="D88" s="153" t="s">
        <v>105</v>
      </c>
      <c r="E88" s="153" t="s">
        <v>105</v>
      </c>
      <c r="F88" s="153" t="s">
        <v>105</v>
      </c>
      <c r="G88" s="153">
        <v>75.751999999999995</v>
      </c>
      <c r="H88" s="153">
        <v>97.349000000000004</v>
      </c>
      <c r="I88" s="153" t="s">
        <v>105</v>
      </c>
    </row>
    <row r="89" spans="1:9" ht="13.2" customHeight="1" x14ac:dyDescent="0.2">
      <c r="A89" s="27" t="s">
        <v>2</v>
      </c>
      <c r="B89" s="27" t="s">
        <v>140</v>
      </c>
      <c r="C89" s="27" t="s">
        <v>138</v>
      </c>
      <c r="D89" s="153">
        <v>269.76799999999997</v>
      </c>
      <c r="E89" s="153">
        <v>104.10599999999999</v>
      </c>
      <c r="F89" s="153" t="s">
        <v>105</v>
      </c>
      <c r="G89" s="153">
        <v>282.666</v>
      </c>
      <c r="H89" s="153">
        <v>31.608000000000001</v>
      </c>
      <c r="I89" s="153">
        <v>16.541</v>
      </c>
    </row>
    <row r="90" spans="1:9" ht="13.2" customHeight="1" x14ac:dyDescent="0.2">
      <c r="A90" s="27" t="s">
        <v>2</v>
      </c>
      <c r="B90" s="27" t="s">
        <v>140</v>
      </c>
      <c r="C90" s="27" t="s">
        <v>139</v>
      </c>
      <c r="D90" s="153" t="s">
        <v>105</v>
      </c>
      <c r="E90" s="153">
        <v>277.06200000000001</v>
      </c>
      <c r="F90" s="153">
        <v>332.62400000000002</v>
      </c>
      <c r="G90" s="153">
        <v>431.892</v>
      </c>
      <c r="H90" s="153">
        <v>388.911</v>
      </c>
      <c r="I90" s="153">
        <v>91.825000000000003</v>
      </c>
    </row>
    <row r="91" spans="1:9" ht="13.2" customHeight="1" x14ac:dyDescent="0.2">
      <c r="A91" s="27" t="s">
        <v>2</v>
      </c>
      <c r="B91" s="27" t="s">
        <v>140</v>
      </c>
      <c r="C91" s="27" t="s">
        <v>140</v>
      </c>
      <c r="D91" s="153">
        <v>1334.748</v>
      </c>
      <c r="E91" s="153">
        <v>322.57400000000001</v>
      </c>
      <c r="F91" s="153">
        <v>301.08100000000002</v>
      </c>
      <c r="G91" s="153">
        <v>1048.3969999999999</v>
      </c>
      <c r="H91" s="153">
        <v>336.93400000000003</v>
      </c>
      <c r="I91" s="153">
        <v>128.095</v>
      </c>
    </row>
    <row r="92" spans="1:9" ht="13.2" customHeight="1" x14ac:dyDescent="0.2">
      <c r="A92" s="27" t="s">
        <v>2</v>
      </c>
      <c r="B92" s="27" t="s">
        <v>140</v>
      </c>
      <c r="C92" s="27" t="s">
        <v>141</v>
      </c>
      <c r="D92" s="153">
        <v>168.095</v>
      </c>
      <c r="E92" s="153">
        <v>298.37599999999998</v>
      </c>
      <c r="F92" s="153">
        <v>308.322</v>
      </c>
      <c r="G92" s="153">
        <v>189.65299999999999</v>
      </c>
      <c r="H92" s="153">
        <v>209.601</v>
      </c>
      <c r="I92" s="153">
        <v>232.886</v>
      </c>
    </row>
    <row r="93" spans="1:9" ht="13.2" customHeight="1" x14ac:dyDescent="0.2">
      <c r="A93" s="27" t="s">
        <v>2</v>
      </c>
      <c r="B93" s="27" t="s">
        <v>140</v>
      </c>
      <c r="C93" s="27" t="s">
        <v>142</v>
      </c>
      <c r="D93" s="153" t="s">
        <v>105</v>
      </c>
      <c r="E93" s="153">
        <v>216.947</v>
      </c>
      <c r="F93" s="153">
        <v>266.10000000000002</v>
      </c>
      <c r="G93" s="153">
        <v>199.178</v>
      </c>
      <c r="H93" s="153">
        <v>146.59100000000001</v>
      </c>
      <c r="I93" s="153">
        <v>152.58099999999999</v>
      </c>
    </row>
    <row r="94" spans="1:9" ht="13.2" customHeight="1" x14ac:dyDescent="0.2">
      <c r="A94" s="27" t="s">
        <v>2</v>
      </c>
      <c r="B94" s="27" t="s">
        <v>140</v>
      </c>
      <c r="C94" s="27" t="s">
        <v>143</v>
      </c>
      <c r="D94" s="153">
        <v>232.71700000000001</v>
      </c>
      <c r="E94" s="153" t="s">
        <v>105</v>
      </c>
      <c r="F94" s="153" t="s">
        <v>105</v>
      </c>
      <c r="G94" s="153" t="s">
        <v>105</v>
      </c>
      <c r="H94" s="153">
        <v>136.64099999999999</v>
      </c>
      <c r="I94" s="153" t="s">
        <v>105</v>
      </c>
    </row>
    <row r="95" spans="1:9" ht="13.2" customHeight="1" x14ac:dyDescent="0.2">
      <c r="A95" s="27" t="s">
        <v>2</v>
      </c>
      <c r="B95" s="27" t="s">
        <v>140</v>
      </c>
      <c r="C95" s="27" t="s">
        <v>144</v>
      </c>
      <c r="D95" s="153" t="s">
        <v>105</v>
      </c>
      <c r="E95" s="153" t="s">
        <v>105</v>
      </c>
      <c r="F95" s="153" t="s">
        <v>105</v>
      </c>
      <c r="G95" s="153" t="s">
        <v>105</v>
      </c>
      <c r="H95" s="153" t="s">
        <v>105</v>
      </c>
      <c r="I95" s="153" t="s">
        <v>105</v>
      </c>
    </row>
    <row r="96" spans="1:9" ht="13.2" customHeight="1" x14ac:dyDescent="0.2">
      <c r="A96" s="27" t="s">
        <v>2</v>
      </c>
      <c r="B96" s="27" t="s">
        <v>140</v>
      </c>
      <c r="C96" s="27" t="s">
        <v>145</v>
      </c>
      <c r="D96" s="153">
        <v>929.94299999999998</v>
      </c>
      <c r="E96" s="153">
        <v>785.029</v>
      </c>
      <c r="F96" s="153">
        <v>746.81</v>
      </c>
      <c r="G96" s="153">
        <v>1085.9590000000001</v>
      </c>
      <c r="H96" s="153">
        <v>1244.3779999999999</v>
      </c>
      <c r="I96" s="153">
        <v>762.03200000000004</v>
      </c>
    </row>
    <row r="97" spans="1:9" ht="13.2" customHeight="1" x14ac:dyDescent="0.2">
      <c r="A97" s="27" t="s">
        <v>2</v>
      </c>
      <c r="B97" s="27" t="s">
        <v>140</v>
      </c>
      <c r="C97" s="27" t="s">
        <v>134</v>
      </c>
      <c r="D97" s="153" t="s">
        <v>105</v>
      </c>
      <c r="E97" s="153" t="s">
        <v>105</v>
      </c>
      <c r="F97" s="153" t="s">
        <v>105</v>
      </c>
      <c r="G97" s="153">
        <v>0</v>
      </c>
      <c r="H97" s="153" t="s">
        <v>105</v>
      </c>
      <c r="I97" s="153" t="s">
        <v>105</v>
      </c>
    </row>
    <row r="98" spans="1:9" ht="13.2" customHeight="1" x14ac:dyDescent="0.2">
      <c r="A98" s="27" t="s">
        <v>2</v>
      </c>
      <c r="B98" s="27" t="s">
        <v>141</v>
      </c>
      <c r="C98" s="27" t="s">
        <v>135</v>
      </c>
      <c r="D98" s="153">
        <v>448.05700000000002</v>
      </c>
      <c r="E98" s="153">
        <v>350.76299999999998</v>
      </c>
      <c r="F98" s="153">
        <v>243.244</v>
      </c>
      <c r="G98" s="153">
        <v>281.22500000000002</v>
      </c>
      <c r="H98" s="153">
        <v>343.91800000000001</v>
      </c>
      <c r="I98" s="153">
        <v>484.69099999999997</v>
      </c>
    </row>
    <row r="99" spans="1:9" ht="13.2" customHeight="1" x14ac:dyDescent="0.2">
      <c r="A99" s="27" t="s">
        <v>2</v>
      </c>
      <c r="B99" s="27" t="s">
        <v>141</v>
      </c>
      <c r="C99" s="27" t="s">
        <v>136</v>
      </c>
      <c r="D99" s="153" t="s">
        <v>105</v>
      </c>
      <c r="E99" s="153" t="s">
        <v>105</v>
      </c>
      <c r="F99" s="153" t="s">
        <v>105</v>
      </c>
      <c r="G99" s="153" t="s">
        <v>105</v>
      </c>
      <c r="H99" s="153" t="s">
        <v>105</v>
      </c>
      <c r="I99" s="153">
        <v>25.809000000000001</v>
      </c>
    </row>
    <row r="100" spans="1:9" ht="13.2" customHeight="1" x14ac:dyDescent="0.2">
      <c r="A100" s="27" t="s">
        <v>2</v>
      </c>
      <c r="B100" s="27" t="s">
        <v>141</v>
      </c>
      <c r="C100" s="27" t="s">
        <v>133</v>
      </c>
      <c r="D100" s="153">
        <v>5.3170000000000002</v>
      </c>
      <c r="E100" s="153" t="s">
        <v>105</v>
      </c>
      <c r="F100" s="153" t="s">
        <v>105</v>
      </c>
      <c r="G100" s="153">
        <v>0</v>
      </c>
      <c r="H100" s="153" t="s">
        <v>105</v>
      </c>
      <c r="I100" s="153" t="s">
        <v>105</v>
      </c>
    </row>
    <row r="101" spans="1:9" ht="13.2" customHeight="1" x14ac:dyDescent="0.2">
      <c r="A101" s="27" t="s">
        <v>2</v>
      </c>
      <c r="B101" s="27" t="s">
        <v>141</v>
      </c>
      <c r="C101" s="27" t="s">
        <v>137</v>
      </c>
      <c r="D101" s="153" t="s">
        <v>105</v>
      </c>
      <c r="E101" s="153" t="s">
        <v>105</v>
      </c>
      <c r="F101" s="153" t="s">
        <v>105</v>
      </c>
      <c r="G101" s="153" t="s">
        <v>105</v>
      </c>
      <c r="H101" s="153" t="s">
        <v>105</v>
      </c>
      <c r="I101" s="153">
        <v>64.61</v>
      </c>
    </row>
    <row r="102" spans="1:9" ht="13.2" customHeight="1" x14ac:dyDescent="0.2">
      <c r="A102" s="27" t="s">
        <v>2</v>
      </c>
      <c r="B102" s="27" t="s">
        <v>141</v>
      </c>
      <c r="C102" s="27" t="s">
        <v>138</v>
      </c>
      <c r="D102" s="153">
        <v>150.916</v>
      </c>
      <c r="E102" s="153">
        <v>424.34</v>
      </c>
      <c r="F102" s="153">
        <v>443.024</v>
      </c>
      <c r="G102" s="153" t="s">
        <v>105</v>
      </c>
      <c r="H102" s="153">
        <v>44.877000000000002</v>
      </c>
      <c r="I102" s="153">
        <v>44.886000000000003</v>
      </c>
    </row>
    <row r="103" spans="1:9" ht="13.2" customHeight="1" x14ac:dyDescent="0.2">
      <c r="A103" s="27" t="s">
        <v>2</v>
      </c>
      <c r="B103" s="27" t="s">
        <v>141</v>
      </c>
      <c r="C103" s="27" t="s">
        <v>139</v>
      </c>
      <c r="D103" s="153">
        <v>134.429</v>
      </c>
      <c r="E103" s="153">
        <v>211.51599999999999</v>
      </c>
      <c r="F103" s="153">
        <v>233.42500000000001</v>
      </c>
      <c r="G103" s="153">
        <v>118.48099999999999</v>
      </c>
      <c r="H103" s="153">
        <v>113.48099999999999</v>
      </c>
      <c r="I103" s="153">
        <v>34.988999999999997</v>
      </c>
    </row>
    <row r="104" spans="1:9" ht="13.2" customHeight="1" x14ac:dyDescent="0.2">
      <c r="A104" s="27" t="s">
        <v>2</v>
      </c>
      <c r="B104" s="27" t="s">
        <v>141</v>
      </c>
      <c r="C104" s="27" t="s">
        <v>140</v>
      </c>
      <c r="D104" s="153">
        <v>1040.7249999999999</v>
      </c>
      <c r="E104" s="153">
        <v>566.53899999999999</v>
      </c>
      <c r="F104" s="153">
        <v>367.19900000000001</v>
      </c>
      <c r="G104" s="153">
        <v>503.81599999999997</v>
      </c>
      <c r="H104" s="153">
        <v>524.97900000000004</v>
      </c>
      <c r="I104" s="153">
        <v>587.46</v>
      </c>
    </row>
    <row r="105" spans="1:9" ht="13.2" customHeight="1" x14ac:dyDescent="0.2">
      <c r="A105" s="27" t="s">
        <v>2</v>
      </c>
      <c r="B105" s="27" t="s">
        <v>141</v>
      </c>
      <c r="C105" s="27" t="s">
        <v>141</v>
      </c>
      <c r="D105" s="153">
        <v>229.554</v>
      </c>
      <c r="E105" s="153">
        <v>383.39299999999997</v>
      </c>
      <c r="F105" s="153">
        <v>250.72200000000001</v>
      </c>
      <c r="G105" s="153">
        <v>428.30700000000002</v>
      </c>
      <c r="H105" s="153">
        <v>475.96600000000001</v>
      </c>
      <c r="I105" s="153">
        <v>460.64800000000002</v>
      </c>
    </row>
    <row r="106" spans="1:9" ht="13.2" customHeight="1" x14ac:dyDescent="0.2">
      <c r="A106" s="27" t="s">
        <v>2</v>
      </c>
      <c r="B106" s="27" t="s">
        <v>141</v>
      </c>
      <c r="C106" s="27" t="s">
        <v>142</v>
      </c>
      <c r="D106" s="153">
        <v>283.07499999999999</v>
      </c>
      <c r="E106" s="153">
        <v>285.10899999999998</v>
      </c>
      <c r="F106" s="153">
        <v>202.25299999999999</v>
      </c>
      <c r="G106" s="153">
        <v>213.28399999999999</v>
      </c>
      <c r="H106" s="153">
        <v>106.31399999999999</v>
      </c>
      <c r="I106" s="153">
        <v>149.876</v>
      </c>
    </row>
    <row r="107" spans="1:9" ht="13.2" customHeight="1" x14ac:dyDescent="0.2">
      <c r="A107" s="27" t="s">
        <v>2</v>
      </c>
      <c r="B107" s="27" t="s">
        <v>141</v>
      </c>
      <c r="C107" s="27" t="s">
        <v>143</v>
      </c>
      <c r="D107" s="153">
        <v>82.471999999999994</v>
      </c>
      <c r="E107" s="153">
        <v>82.674999999999997</v>
      </c>
      <c r="F107" s="153">
        <v>71.537999999999997</v>
      </c>
      <c r="G107" s="153">
        <v>131.31399999999999</v>
      </c>
      <c r="H107" s="153" t="s">
        <v>105</v>
      </c>
      <c r="I107" s="153" t="s">
        <v>105</v>
      </c>
    </row>
    <row r="108" spans="1:9" ht="13.2" customHeight="1" x14ac:dyDescent="0.2">
      <c r="A108" s="27" t="s">
        <v>2</v>
      </c>
      <c r="B108" s="27" t="s">
        <v>141</v>
      </c>
      <c r="C108" s="27" t="s">
        <v>144</v>
      </c>
      <c r="D108" s="153" t="s">
        <v>105</v>
      </c>
      <c r="E108" s="153">
        <v>0</v>
      </c>
      <c r="F108" s="153">
        <v>0</v>
      </c>
      <c r="G108" s="153" t="s">
        <v>105</v>
      </c>
      <c r="H108" s="153" t="s">
        <v>105</v>
      </c>
      <c r="I108" s="153" t="s">
        <v>105</v>
      </c>
    </row>
    <row r="109" spans="1:9" ht="13.2" customHeight="1" x14ac:dyDescent="0.2">
      <c r="A109" s="27" t="s">
        <v>2</v>
      </c>
      <c r="B109" s="27" t="s">
        <v>141</v>
      </c>
      <c r="C109" s="27" t="s">
        <v>145</v>
      </c>
      <c r="D109" s="153" t="s">
        <v>105</v>
      </c>
      <c r="E109" s="153" t="s">
        <v>105</v>
      </c>
      <c r="F109" s="153" t="s">
        <v>105</v>
      </c>
      <c r="G109" s="153" t="s">
        <v>105</v>
      </c>
      <c r="H109" s="153" t="s">
        <v>105</v>
      </c>
      <c r="I109" s="153" t="s">
        <v>105</v>
      </c>
    </row>
    <row r="110" spans="1:9" ht="13.2" customHeight="1" x14ac:dyDescent="0.2">
      <c r="A110" s="27" t="s">
        <v>2</v>
      </c>
      <c r="B110" s="27" t="s">
        <v>141</v>
      </c>
      <c r="C110" s="27" t="s">
        <v>134</v>
      </c>
      <c r="D110" s="153">
        <v>0</v>
      </c>
      <c r="E110" s="153">
        <v>0</v>
      </c>
      <c r="F110" s="153" t="s">
        <v>105</v>
      </c>
      <c r="G110" s="153" t="s">
        <v>105</v>
      </c>
      <c r="H110" s="153">
        <v>0</v>
      </c>
      <c r="I110" s="153" t="s">
        <v>105</v>
      </c>
    </row>
    <row r="111" spans="1:9" ht="13.2" customHeight="1" x14ac:dyDescent="0.2">
      <c r="A111" s="27" t="s">
        <v>2</v>
      </c>
      <c r="B111" s="27" t="s">
        <v>142</v>
      </c>
      <c r="C111" s="27" t="s">
        <v>135</v>
      </c>
      <c r="D111" s="153" t="s">
        <v>105</v>
      </c>
      <c r="E111" s="153" t="s">
        <v>105</v>
      </c>
      <c r="F111" s="153" t="s">
        <v>105</v>
      </c>
      <c r="G111" s="153" t="s">
        <v>105</v>
      </c>
      <c r="H111" s="153" t="s">
        <v>105</v>
      </c>
      <c r="I111" s="153" t="s">
        <v>105</v>
      </c>
    </row>
    <row r="112" spans="1:9" ht="13.2" customHeight="1" x14ac:dyDescent="0.2">
      <c r="A112" s="27" t="s">
        <v>2</v>
      </c>
      <c r="B112" s="27" t="s">
        <v>142</v>
      </c>
      <c r="C112" s="27" t="s">
        <v>136</v>
      </c>
      <c r="D112" s="153" t="s">
        <v>105</v>
      </c>
      <c r="E112" s="153" t="s">
        <v>105</v>
      </c>
      <c r="F112" s="153" t="s">
        <v>105</v>
      </c>
      <c r="G112" s="153">
        <v>135.68600000000001</v>
      </c>
      <c r="H112" s="153" t="s">
        <v>105</v>
      </c>
      <c r="I112" s="153" t="s">
        <v>105</v>
      </c>
    </row>
    <row r="113" spans="1:9" ht="13.2" customHeight="1" x14ac:dyDescent="0.2">
      <c r="A113" s="27" t="s">
        <v>2</v>
      </c>
      <c r="B113" s="27" t="s">
        <v>142</v>
      </c>
      <c r="C113" s="27" t="s">
        <v>133</v>
      </c>
      <c r="D113" s="153">
        <v>30.462</v>
      </c>
      <c r="E113" s="153" t="s">
        <v>105</v>
      </c>
      <c r="F113" s="153" t="s">
        <v>105</v>
      </c>
      <c r="G113" s="153" t="s">
        <v>105</v>
      </c>
      <c r="H113" s="153" t="s">
        <v>105</v>
      </c>
      <c r="I113" s="153" t="s">
        <v>105</v>
      </c>
    </row>
    <row r="114" spans="1:9" ht="13.2" customHeight="1" x14ac:dyDescent="0.2">
      <c r="A114" s="27" t="s">
        <v>2</v>
      </c>
      <c r="B114" s="27" t="s">
        <v>142</v>
      </c>
      <c r="C114" s="27" t="s">
        <v>137</v>
      </c>
      <c r="D114" s="153">
        <v>530.57799999999997</v>
      </c>
      <c r="E114" s="153">
        <v>316.04300000000001</v>
      </c>
      <c r="F114" s="153">
        <v>208.98599999999999</v>
      </c>
      <c r="G114" s="153">
        <v>193.75700000000001</v>
      </c>
      <c r="H114" s="153">
        <v>587.07000000000005</v>
      </c>
      <c r="I114" s="153">
        <v>477.49099999999999</v>
      </c>
    </row>
    <row r="115" spans="1:9" ht="13.2" customHeight="1" x14ac:dyDescent="0.2">
      <c r="A115" s="27" t="s">
        <v>2</v>
      </c>
      <c r="B115" s="27" t="s">
        <v>142</v>
      </c>
      <c r="C115" s="27" t="s">
        <v>138</v>
      </c>
      <c r="D115" s="153" t="s">
        <v>105</v>
      </c>
      <c r="E115" s="153" t="s">
        <v>105</v>
      </c>
      <c r="F115" s="153" t="s">
        <v>105</v>
      </c>
      <c r="G115" s="153" t="s">
        <v>105</v>
      </c>
      <c r="H115" s="153" t="s">
        <v>105</v>
      </c>
      <c r="I115" s="153">
        <v>116.374</v>
      </c>
    </row>
    <row r="116" spans="1:9" ht="13.2" customHeight="1" x14ac:dyDescent="0.2">
      <c r="A116" s="27" t="s">
        <v>2</v>
      </c>
      <c r="B116" s="27" t="s">
        <v>142</v>
      </c>
      <c r="C116" s="27" t="s">
        <v>139</v>
      </c>
      <c r="D116" s="153">
        <v>306.33499999999998</v>
      </c>
      <c r="E116" s="153">
        <v>373.52300000000002</v>
      </c>
      <c r="F116" s="153">
        <v>251.43799999999999</v>
      </c>
      <c r="G116" s="153">
        <v>158.072</v>
      </c>
      <c r="H116" s="153">
        <v>195.38499999999999</v>
      </c>
      <c r="I116" s="153">
        <v>316.75599999999997</v>
      </c>
    </row>
    <row r="117" spans="1:9" ht="13.2" customHeight="1" x14ac:dyDescent="0.2">
      <c r="A117" s="27" t="s">
        <v>2</v>
      </c>
      <c r="B117" s="27" t="s">
        <v>142</v>
      </c>
      <c r="C117" s="27" t="s">
        <v>140</v>
      </c>
      <c r="D117" s="153">
        <v>491.96</v>
      </c>
      <c r="E117" s="153">
        <v>581.31700000000001</v>
      </c>
      <c r="F117" s="153">
        <v>427.34199999999998</v>
      </c>
      <c r="G117" s="153">
        <v>693.48</v>
      </c>
      <c r="H117" s="153">
        <v>801.35599999999999</v>
      </c>
      <c r="I117" s="153">
        <v>1068.741</v>
      </c>
    </row>
    <row r="118" spans="1:9" ht="13.2" customHeight="1" x14ac:dyDescent="0.2">
      <c r="A118" s="27" t="s">
        <v>2</v>
      </c>
      <c r="B118" s="27" t="s">
        <v>142</v>
      </c>
      <c r="C118" s="27" t="s">
        <v>141</v>
      </c>
      <c r="D118" s="153" t="s">
        <v>105</v>
      </c>
      <c r="E118" s="153">
        <v>168.684</v>
      </c>
      <c r="F118" s="153">
        <v>211.209</v>
      </c>
      <c r="G118" s="153" t="s">
        <v>105</v>
      </c>
      <c r="H118" s="153" t="s">
        <v>105</v>
      </c>
      <c r="I118" s="153">
        <v>268.34399999999999</v>
      </c>
    </row>
    <row r="119" spans="1:9" ht="13.2" customHeight="1" x14ac:dyDescent="0.2">
      <c r="A119" s="27" t="s">
        <v>2</v>
      </c>
      <c r="B119" s="27" t="s">
        <v>142</v>
      </c>
      <c r="C119" s="27" t="s">
        <v>142</v>
      </c>
      <c r="D119" s="153">
        <v>1016.128</v>
      </c>
      <c r="E119" s="153">
        <v>1256.316</v>
      </c>
      <c r="F119" s="153">
        <v>1001.432</v>
      </c>
      <c r="G119" s="153">
        <v>1682.915</v>
      </c>
      <c r="H119" s="153">
        <v>1006.096</v>
      </c>
      <c r="I119" s="153">
        <v>1196.3630000000001</v>
      </c>
    </row>
    <row r="120" spans="1:9" ht="13.2" customHeight="1" x14ac:dyDescent="0.2">
      <c r="A120" s="27" t="s">
        <v>2</v>
      </c>
      <c r="B120" s="27" t="s">
        <v>142</v>
      </c>
      <c r="C120" s="27" t="s">
        <v>143</v>
      </c>
      <c r="D120" s="153">
        <v>1040.47</v>
      </c>
      <c r="E120" s="153">
        <v>393.209</v>
      </c>
      <c r="F120" s="153">
        <v>336.85</v>
      </c>
      <c r="G120" s="153">
        <v>284.50200000000001</v>
      </c>
      <c r="H120" s="153">
        <v>215.75700000000001</v>
      </c>
      <c r="I120" s="153">
        <v>247.96600000000001</v>
      </c>
    </row>
    <row r="121" spans="1:9" ht="13.2" customHeight="1" x14ac:dyDescent="0.2">
      <c r="A121" s="27" t="s">
        <v>2</v>
      </c>
      <c r="B121" s="27" t="s">
        <v>142</v>
      </c>
      <c r="C121" s="27" t="s">
        <v>144</v>
      </c>
      <c r="D121" s="153" t="s">
        <v>105</v>
      </c>
      <c r="E121" s="153" t="s">
        <v>105</v>
      </c>
      <c r="F121" s="153" t="s">
        <v>105</v>
      </c>
      <c r="G121" s="153" t="s">
        <v>105</v>
      </c>
      <c r="H121" s="153">
        <v>121.789</v>
      </c>
      <c r="I121" s="153">
        <v>114.384</v>
      </c>
    </row>
    <row r="122" spans="1:9" ht="13.2" customHeight="1" x14ac:dyDescent="0.2">
      <c r="A122" s="27" t="s">
        <v>2</v>
      </c>
      <c r="B122" s="27" t="s">
        <v>142</v>
      </c>
      <c r="C122" s="27" t="s">
        <v>145</v>
      </c>
      <c r="D122" s="153" t="s">
        <v>105</v>
      </c>
      <c r="E122" s="153" t="s">
        <v>105</v>
      </c>
      <c r="F122" s="153">
        <v>552.596</v>
      </c>
      <c r="G122" s="153">
        <v>485.786</v>
      </c>
      <c r="H122" s="153">
        <v>375.702</v>
      </c>
      <c r="I122" s="153" t="s">
        <v>105</v>
      </c>
    </row>
    <row r="123" spans="1:9" ht="13.2" customHeight="1" x14ac:dyDescent="0.2">
      <c r="A123" s="27" t="s">
        <v>2</v>
      </c>
      <c r="B123" s="27" t="s">
        <v>142</v>
      </c>
      <c r="C123" s="27" t="s">
        <v>134</v>
      </c>
      <c r="D123" s="153">
        <v>0</v>
      </c>
      <c r="E123" s="153" t="s">
        <v>105</v>
      </c>
      <c r="F123" s="153" t="s">
        <v>105</v>
      </c>
      <c r="G123" s="153" t="s">
        <v>105</v>
      </c>
      <c r="H123" s="153" t="s">
        <v>105</v>
      </c>
      <c r="I123" s="153" t="s">
        <v>105</v>
      </c>
    </row>
    <row r="124" spans="1:9" ht="13.2" customHeight="1" x14ac:dyDescent="0.2">
      <c r="A124" s="27" t="s">
        <v>2</v>
      </c>
      <c r="B124" s="27" t="s">
        <v>143</v>
      </c>
      <c r="C124" s="27" t="s">
        <v>135</v>
      </c>
      <c r="D124" s="153">
        <v>306.31700000000001</v>
      </c>
      <c r="E124" s="153">
        <v>321.93700000000001</v>
      </c>
      <c r="F124" s="153">
        <v>245.96199999999999</v>
      </c>
      <c r="G124" s="153">
        <v>221.18199999999999</v>
      </c>
      <c r="H124" s="153">
        <v>130.06800000000001</v>
      </c>
      <c r="I124" s="153">
        <v>166.46199999999999</v>
      </c>
    </row>
    <row r="125" spans="1:9" ht="13.2" customHeight="1" x14ac:dyDescent="0.2">
      <c r="A125" s="27" t="s">
        <v>2</v>
      </c>
      <c r="B125" s="27" t="s">
        <v>143</v>
      </c>
      <c r="C125" s="27" t="s">
        <v>136</v>
      </c>
      <c r="D125" s="153" t="s">
        <v>105</v>
      </c>
      <c r="E125" s="153" t="s">
        <v>105</v>
      </c>
      <c r="F125" s="153" t="s">
        <v>105</v>
      </c>
      <c r="G125" s="153" t="s">
        <v>105</v>
      </c>
      <c r="H125" s="153">
        <v>44.566000000000003</v>
      </c>
      <c r="I125" s="153" t="s">
        <v>105</v>
      </c>
    </row>
    <row r="126" spans="1:9" ht="13.2" customHeight="1" x14ac:dyDescent="0.2">
      <c r="A126" s="27" t="s">
        <v>2</v>
      </c>
      <c r="B126" s="27" t="s">
        <v>143</v>
      </c>
      <c r="C126" s="27" t="s">
        <v>133</v>
      </c>
      <c r="D126" s="153" t="s">
        <v>105</v>
      </c>
      <c r="E126" s="153">
        <v>0</v>
      </c>
      <c r="F126" s="153" t="s">
        <v>105</v>
      </c>
      <c r="G126" s="153">
        <v>0</v>
      </c>
      <c r="H126" s="153">
        <v>0</v>
      </c>
      <c r="I126" s="153">
        <v>0</v>
      </c>
    </row>
    <row r="127" spans="1:9" ht="13.2" customHeight="1" x14ac:dyDescent="0.2">
      <c r="A127" s="27" t="s">
        <v>2</v>
      </c>
      <c r="B127" s="27" t="s">
        <v>143</v>
      </c>
      <c r="C127" s="27" t="s">
        <v>137</v>
      </c>
      <c r="D127" s="153" t="s">
        <v>105</v>
      </c>
      <c r="E127" s="153" t="s">
        <v>105</v>
      </c>
      <c r="F127" s="153" t="s">
        <v>105</v>
      </c>
      <c r="G127" s="153" t="s">
        <v>105</v>
      </c>
      <c r="H127" s="153" t="s">
        <v>105</v>
      </c>
      <c r="I127" s="153">
        <v>0.85299999999999998</v>
      </c>
    </row>
    <row r="128" spans="1:9" ht="13.2" customHeight="1" x14ac:dyDescent="0.2">
      <c r="A128" s="27" t="s">
        <v>2</v>
      </c>
      <c r="B128" s="27" t="s">
        <v>143</v>
      </c>
      <c r="C128" s="27" t="s">
        <v>138</v>
      </c>
      <c r="D128" s="153">
        <v>77.361999999999995</v>
      </c>
      <c r="E128" s="153" t="s">
        <v>105</v>
      </c>
      <c r="F128" s="153" t="s">
        <v>105</v>
      </c>
      <c r="G128" s="153">
        <v>10.173</v>
      </c>
      <c r="H128" s="153">
        <v>10.826000000000001</v>
      </c>
      <c r="I128" s="153">
        <v>10.347</v>
      </c>
    </row>
    <row r="129" spans="1:9" ht="13.2" customHeight="1" x14ac:dyDescent="0.2">
      <c r="A129" s="27" t="s">
        <v>2</v>
      </c>
      <c r="B129" s="27" t="s">
        <v>143</v>
      </c>
      <c r="C129" s="27" t="s">
        <v>139</v>
      </c>
      <c r="D129" s="153">
        <v>1172.2090000000001</v>
      </c>
      <c r="E129" s="153" t="s">
        <v>105</v>
      </c>
      <c r="F129" s="153" t="s">
        <v>105</v>
      </c>
      <c r="G129" s="153">
        <v>501.46499999999997</v>
      </c>
      <c r="H129" s="153">
        <v>543.61400000000003</v>
      </c>
      <c r="I129" s="153" t="s">
        <v>105</v>
      </c>
    </row>
    <row r="130" spans="1:9" ht="13.2" customHeight="1" x14ac:dyDescent="0.2">
      <c r="A130" s="27" t="s">
        <v>2</v>
      </c>
      <c r="B130" s="27" t="s">
        <v>143</v>
      </c>
      <c r="C130" s="27" t="s">
        <v>140</v>
      </c>
      <c r="D130" s="153">
        <v>230.434</v>
      </c>
      <c r="E130" s="153" t="s">
        <v>105</v>
      </c>
      <c r="F130" s="153">
        <v>201.673</v>
      </c>
      <c r="G130" s="153" t="s">
        <v>105</v>
      </c>
      <c r="H130" s="153" t="s">
        <v>105</v>
      </c>
      <c r="I130" s="153" t="s">
        <v>105</v>
      </c>
    </row>
    <row r="131" spans="1:9" ht="13.2" customHeight="1" x14ac:dyDescent="0.2">
      <c r="A131" s="27" t="s">
        <v>2</v>
      </c>
      <c r="B131" s="27" t="s">
        <v>143</v>
      </c>
      <c r="C131" s="27" t="s">
        <v>141</v>
      </c>
      <c r="D131" s="153" t="s">
        <v>105</v>
      </c>
      <c r="E131" s="153" t="s">
        <v>105</v>
      </c>
      <c r="F131" s="153">
        <v>0.98599999999999999</v>
      </c>
      <c r="G131" s="153" t="s">
        <v>105</v>
      </c>
      <c r="H131" s="153" t="s">
        <v>105</v>
      </c>
      <c r="I131" s="153" t="s">
        <v>105</v>
      </c>
    </row>
    <row r="132" spans="1:9" ht="13.2" customHeight="1" x14ac:dyDescent="0.2">
      <c r="A132" s="27" t="s">
        <v>2</v>
      </c>
      <c r="B132" s="27" t="s">
        <v>143</v>
      </c>
      <c r="C132" s="27" t="s">
        <v>142</v>
      </c>
      <c r="D132" s="153">
        <v>186.67599999999999</v>
      </c>
      <c r="E132" s="153">
        <v>419.98500000000001</v>
      </c>
      <c r="F132" s="153">
        <v>415.11799999999999</v>
      </c>
      <c r="G132" s="153">
        <v>439.38799999999998</v>
      </c>
      <c r="H132" s="153">
        <v>371.65100000000001</v>
      </c>
      <c r="I132" s="153">
        <v>554.21699999999998</v>
      </c>
    </row>
    <row r="133" spans="1:9" ht="13.2" customHeight="1" x14ac:dyDescent="0.2">
      <c r="A133" s="27" t="s">
        <v>2</v>
      </c>
      <c r="B133" s="27" t="s">
        <v>143</v>
      </c>
      <c r="C133" s="27" t="s">
        <v>143</v>
      </c>
      <c r="D133" s="153">
        <v>274.74</v>
      </c>
      <c r="E133" s="153">
        <v>1638.201</v>
      </c>
      <c r="F133" s="153">
        <v>1471.3489999999999</v>
      </c>
      <c r="G133" s="153">
        <v>219.679</v>
      </c>
      <c r="H133" s="153">
        <v>1166.7380000000001</v>
      </c>
      <c r="I133" s="153">
        <v>1223.4280000000001</v>
      </c>
    </row>
    <row r="134" spans="1:9" ht="13.2" customHeight="1" x14ac:dyDescent="0.2">
      <c r="A134" s="27" t="s">
        <v>2</v>
      </c>
      <c r="B134" s="27" t="s">
        <v>143</v>
      </c>
      <c r="C134" s="27" t="s">
        <v>144</v>
      </c>
      <c r="D134" s="153" t="s">
        <v>105</v>
      </c>
      <c r="E134" s="153" t="s">
        <v>105</v>
      </c>
      <c r="F134" s="153" t="s">
        <v>105</v>
      </c>
      <c r="G134" s="153" t="s">
        <v>105</v>
      </c>
      <c r="H134" s="153">
        <v>11.289</v>
      </c>
      <c r="I134" s="153">
        <v>4.6040000000000001</v>
      </c>
    </row>
    <row r="135" spans="1:9" ht="13.2" customHeight="1" x14ac:dyDescent="0.2">
      <c r="A135" s="27" t="s">
        <v>2</v>
      </c>
      <c r="B135" s="27" t="s">
        <v>143</v>
      </c>
      <c r="C135" s="27" t="s">
        <v>145</v>
      </c>
      <c r="D135" s="153">
        <v>449.774</v>
      </c>
      <c r="E135" s="153">
        <v>523.59199999999998</v>
      </c>
      <c r="F135" s="153">
        <v>453.36099999999999</v>
      </c>
      <c r="G135" s="153">
        <v>499.84800000000001</v>
      </c>
      <c r="H135" s="153">
        <v>509.798</v>
      </c>
      <c r="I135" s="153">
        <v>685.14400000000001</v>
      </c>
    </row>
    <row r="136" spans="1:9" ht="13.2" customHeight="1" x14ac:dyDescent="0.2">
      <c r="A136" s="27" t="s">
        <v>2</v>
      </c>
      <c r="B136" s="27" t="s">
        <v>143</v>
      </c>
      <c r="C136" s="27" t="s">
        <v>134</v>
      </c>
      <c r="D136" s="153">
        <v>0</v>
      </c>
      <c r="E136" s="153">
        <v>0</v>
      </c>
      <c r="F136" s="153" t="s">
        <v>105</v>
      </c>
      <c r="G136" s="153">
        <v>0</v>
      </c>
      <c r="H136" s="153" t="s">
        <v>105</v>
      </c>
      <c r="I136" s="153">
        <v>0</v>
      </c>
    </row>
    <row r="137" spans="1:9" ht="13.2" customHeight="1" x14ac:dyDescent="0.2">
      <c r="A137" s="27" t="s">
        <v>2</v>
      </c>
      <c r="B137" s="27" t="s">
        <v>144</v>
      </c>
      <c r="C137" s="27" t="s">
        <v>135</v>
      </c>
      <c r="D137" s="153">
        <v>0</v>
      </c>
      <c r="E137" s="153" t="s">
        <v>105</v>
      </c>
      <c r="F137" s="153" t="s">
        <v>105</v>
      </c>
      <c r="G137" s="153" t="s">
        <v>105</v>
      </c>
      <c r="H137" s="153" t="s">
        <v>105</v>
      </c>
      <c r="I137" s="153" t="s">
        <v>105</v>
      </c>
    </row>
    <row r="138" spans="1:9" ht="13.2" customHeight="1" x14ac:dyDescent="0.2">
      <c r="A138" s="27" t="s">
        <v>2</v>
      </c>
      <c r="B138" s="27" t="s">
        <v>144</v>
      </c>
      <c r="C138" s="27" t="s">
        <v>136</v>
      </c>
      <c r="D138" s="153" t="s">
        <v>105</v>
      </c>
      <c r="E138" s="153">
        <v>0</v>
      </c>
      <c r="F138" s="153">
        <v>0</v>
      </c>
      <c r="G138" s="153" t="s">
        <v>105</v>
      </c>
      <c r="H138" s="153" t="s">
        <v>105</v>
      </c>
      <c r="I138" s="153" t="s">
        <v>105</v>
      </c>
    </row>
    <row r="139" spans="1:9" ht="13.2" customHeight="1" x14ac:dyDescent="0.2">
      <c r="A139" s="27" t="s">
        <v>2</v>
      </c>
      <c r="B139" s="27" t="s">
        <v>144</v>
      </c>
      <c r="C139" s="27" t="s">
        <v>133</v>
      </c>
      <c r="D139" s="153" t="s">
        <v>105</v>
      </c>
      <c r="E139" s="153">
        <v>0</v>
      </c>
      <c r="F139" s="153" t="s">
        <v>105</v>
      </c>
      <c r="G139" s="153" t="s">
        <v>105</v>
      </c>
      <c r="H139" s="153" t="s">
        <v>105</v>
      </c>
      <c r="I139" s="153" t="s">
        <v>105</v>
      </c>
    </row>
    <row r="140" spans="1:9" ht="13.2" customHeight="1" x14ac:dyDescent="0.2">
      <c r="A140" s="27" t="s">
        <v>2</v>
      </c>
      <c r="B140" s="27" t="s">
        <v>144</v>
      </c>
      <c r="C140" s="27" t="s">
        <v>137</v>
      </c>
      <c r="D140" s="153" t="s">
        <v>105</v>
      </c>
      <c r="E140" s="153">
        <v>252.15799999999999</v>
      </c>
      <c r="F140" s="153" t="s">
        <v>105</v>
      </c>
      <c r="G140" s="153">
        <v>54.061</v>
      </c>
      <c r="H140" s="153" t="s">
        <v>105</v>
      </c>
      <c r="I140" s="153">
        <v>200.55</v>
      </c>
    </row>
    <row r="141" spans="1:9" ht="13.2" customHeight="1" x14ac:dyDescent="0.2">
      <c r="A141" s="27" t="s">
        <v>2</v>
      </c>
      <c r="B141" s="27" t="s">
        <v>144</v>
      </c>
      <c r="C141" s="27" t="s">
        <v>138</v>
      </c>
      <c r="D141" s="153">
        <v>66.072999999999993</v>
      </c>
      <c r="E141" s="153">
        <v>75.382999999999996</v>
      </c>
      <c r="F141" s="153">
        <v>69.763999999999996</v>
      </c>
      <c r="G141" s="153">
        <v>78.745999999999995</v>
      </c>
      <c r="H141" s="153">
        <v>62.231999999999999</v>
      </c>
      <c r="I141" s="153" t="s">
        <v>105</v>
      </c>
    </row>
    <row r="142" spans="1:9" ht="13.2" customHeight="1" x14ac:dyDescent="0.2">
      <c r="A142" s="27" t="s">
        <v>2</v>
      </c>
      <c r="B142" s="27" t="s">
        <v>144</v>
      </c>
      <c r="C142" s="27" t="s">
        <v>139</v>
      </c>
      <c r="D142" s="153" t="s">
        <v>105</v>
      </c>
      <c r="E142" s="153" t="s">
        <v>105</v>
      </c>
      <c r="F142" s="153" t="s">
        <v>105</v>
      </c>
      <c r="G142" s="153" t="s">
        <v>105</v>
      </c>
      <c r="H142" s="153" t="s">
        <v>105</v>
      </c>
      <c r="I142" s="153" t="s">
        <v>105</v>
      </c>
    </row>
    <row r="143" spans="1:9" ht="13.2" customHeight="1" x14ac:dyDescent="0.2">
      <c r="A143" s="27" t="s">
        <v>2</v>
      </c>
      <c r="B143" s="27" t="s">
        <v>144</v>
      </c>
      <c r="C143" s="27" t="s">
        <v>140</v>
      </c>
      <c r="D143" s="153">
        <v>229.49199999999999</v>
      </c>
      <c r="E143" s="153">
        <v>382.56799999999998</v>
      </c>
      <c r="F143" s="153">
        <v>582.48800000000006</v>
      </c>
      <c r="G143" s="153" t="s">
        <v>105</v>
      </c>
      <c r="H143" s="153" t="s">
        <v>105</v>
      </c>
      <c r="I143" s="153">
        <v>578.98699999999997</v>
      </c>
    </row>
    <row r="144" spans="1:9" ht="13.2" customHeight="1" x14ac:dyDescent="0.2">
      <c r="A144" s="27" t="s">
        <v>2</v>
      </c>
      <c r="B144" s="27" t="s">
        <v>144</v>
      </c>
      <c r="C144" s="27" t="s">
        <v>141</v>
      </c>
      <c r="D144" s="153" t="s">
        <v>105</v>
      </c>
      <c r="E144" s="153">
        <v>0</v>
      </c>
      <c r="F144" s="153">
        <v>0</v>
      </c>
      <c r="G144" s="153" t="s">
        <v>105</v>
      </c>
      <c r="H144" s="153" t="s">
        <v>105</v>
      </c>
      <c r="I144" s="153" t="s">
        <v>105</v>
      </c>
    </row>
    <row r="145" spans="1:9" ht="13.2" customHeight="1" x14ac:dyDescent="0.2">
      <c r="A145" s="27" t="s">
        <v>2</v>
      </c>
      <c r="B145" s="27" t="s">
        <v>144</v>
      </c>
      <c r="C145" s="27" t="s">
        <v>142</v>
      </c>
      <c r="D145" s="153" t="s">
        <v>105</v>
      </c>
      <c r="E145" s="153" t="s">
        <v>105</v>
      </c>
      <c r="F145" s="153" t="s">
        <v>105</v>
      </c>
      <c r="G145" s="153" t="s">
        <v>105</v>
      </c>
      <c r="H145" s="153">
        <v>3.8639999999999999</v>
      </c>
      <c r="I145" s="153">
        <v>3.9670000000000001</v>
      </c>
    </row>
    <row r="146" spans="1:9" ht="13.2" customHeight="1" x14ac:dyDescent="0.2">
      <c r="A146" s="27" t="s">
        <v>2</v>
      </c>
      <c r="B146" s="27" t="s">
        <v>144</v>
      </c>
      <c r="C146" s="27" t="s">
        <v>143</v>
      </c>
      <c r="D146" s="153" t="s">
        <v>105</v>
      </c>
      <c r="E146" s="153" t="s">
        <v>105</v>
      </c>
      <c r="F146" s="153" t="s">
        <v>105</v>
      </c>
      <c r="G146" s="153">
        <v>0</v>
      </c>
      <c r="H146" s="153">
        <v>0</v>
      </c>
      <c r="I146" s="153">
        <v>0</v>
      </c>
    </row>
    <row r="147" spans="1:9" ht="13.2" customHeight="1" x14ac:dyDescent="0.2">
      <c r="A147" s="27" t="s">
        <v>2</v>
      </c>
      <c r="B147" s="27" t="s">
        <v>144</v>
      </c>
      <c r="C147" s="27" t="s">
        <v>144</v>
      </c>
      <c r="D147" s="153" t="s">
        <v>105</v>
      </c>
      <c r="E147" s="153">
        <v>5.4509999999999996</v>
      </c>
      <c r="F147" s="153" t="s">
        <v>105</v>
      </c>
      <c r="G147" s="153" t="s">
        <v>105</v>
      </c>
      <c r="H147" s="153">
        <v>3.6709999999999998</v>
      </c>
      <c r="I147" s="153">
        <v>5.2320000000000002</v>
      </c>
    </row>
    <row r="148" spans="1:9" ht="13.2" customHeight="1" x14ac:dyDescent="0.2">
      <c r="A148" s="27" t="s">
        <v>2</v>
      </c>
      <c r="B148" s="27" t="s">
        <v>144</v>
      </c>
      <c r="C148" s="27" t="s">
        <v>145</v>
      </c>
      <c r="D148" s="153" t="s">
        <v>105</v>
      </c>
      <c r="E148" s="153" t="s">
        <v>105</v>
      </c>
      <c r="F148" s="153" t="s">
        <v>105</v>
      </c>
      <c r="G148" s="153" t="s">
        <v>105</v>
      </c>
      <c r="H148" s="153" t="s">
        <v>105</v>
      </c>
      <c r="I148" s="153" t="s">
        <v>105</v>
      </c>
    </row>
    <row r="149" spans="1:9" ht="13.2" customHeight="1" x14ac:dyDescent="0.2">
      <c r="A149" s="27" t="s">
        <v>2</v>
      </c>
      <c r="B149" s="27" t="s">
        <v>144</v>
      </c>
      <c r="C149" s="27" t="s">
        <v>134</v>
      </c>
      <c r="D149" s="153">
        <v>0</v>
      </c>
      <c r="E149" s="153">
        <v>0</v>
      </c>
      <c r="F149" s="153" t="s">
        <v>105</v>
      </c>
      <c r="G149" s="153" t="s">
        <v>105</v>
      </c>
      <c r="H149" s="153" t="s">
        <v>105</v>
      </c>
      <c r="I149" s="153" t="s">
        <v>105</v>
      </c>
    </row>
    <row r="150" spans="1:9" ht="13.2" customHeight="1" x14ac:dyDescent="0.2">
      <c r="A150" s="27" t="s">
        <v>2</v>
      </c>
      <c r="B150" s="27" t="s">
        <v>145</v>
      </c>
      <c r="C150" s="27" t="s">
        <v>135</v>
      </c>
      <c r="D150" s="153">
        <v>1215.2670000000001</v>
      </c>
      <c r="E150" s="153">
        <v>1227.52</v>
      </c>
      <c r="F150" s="153">
        <v>1190.481</v>
      </c>
      <c r="G150" s="153">
        <v>983.57299999999998</v>
      </c>
      <c r="H150" s="153">
        <v>1213.162</v>
      </c>
      <c r="I150" s="153">
        <v>1430.828</v>
      </c>
    </row>
    <row r="151" spans="1:9" ht="13.2" customHeight="1" x14ac:dyDescent="0.2">
      <c r="A151" s="27" t="s">
        <v>2</v>
      </c>
      <c r="B151" s="27" t="s">
        <v>145</v>
      </c>
      <c r="C151" s="27" t="s">
        <v>136</v>
      </c>
      <c r="D151" s="153">
        <v>1172.951</v>
      </c>
      <c r="E151" s="153">
        <v>1500.615</v>
      </c>
      <c r="F151" s="153">
        <v>1369.9110000000001</v>
      </c>
      <c r="G151" s="153">
        <v>1522.847</v>
      </c>
      <c r="H151" s="153">
        <v>1135.527</v>
      </c>
      <c r="I151" s="153">
        <v>1379.6289999999999</v>
      </c>
    </row>
    <row r="152" spans="1:9" ht="13.2" customHeight="1" x14ac:dyDescent="0.2">
      <c r="A152" s="27" t="s">
        <v>2</v>
      </c>
      <c r="B152" s="27" t="s">
        <v>145</v>
      </c>
      <c r="C152" s="27" t="s">
        <v>133</v>
      </c>
      <c r="D152" s="153" t="s">
        <v>105</v>
      </c>
      <c r="E152" s="153" t="s">
        <v>105</v>
      </c>
      <c r="F152" s="153" t="s">
        <v>105</v>
      </c>
      <c r="G152" s="153">
        <v>0</v>
      </c>
      <c r="H152" s="153" t="s">
        <v>105</v>
      </c>
      <c r="I152" s="153" t="s">
        <v>105</v>
      </c>
    </row>
    <row r="153" spans="1:9" ht="13.2" customHeight="1" x14ac:dyDescent="0.2">
      <c r="A153" s="27" t="s">
        <v>2</v>
      </c>
      <c r="B153" s="27" t="s">
        <v>145</v>
      </c>
      <c r="C153" s="27" t="s">
        <v>137</v>
      </c>
      <c r="D153" s="153" t="s">
        <v>105</v>
      </c>
      <c r="E153" s="153" t="s">
        <v>105</v>
      </c>
      <c r="F153" s="153" t="s">
        <v>105</v>
      </c>
      <c r="G153" s="153" t="s">
        <v>105</v>
      </c>
      <c r="H153" s="153" t="s">
        <v>105</v>
      </c>
      <c r="I153" s="153" t="s">
        <v>105</v>
      </c>
    </row>
    <row r="154" spans="1:9" ht="13.2" customHeight="1" x14ac:dyDescent="0.2">
      <c r="A154" s="27" t="s">
        <v>2</v>
      </c>
      <c r="B154" s="27" t="s">
        <v>145</v>
      </c>
      <c r="C154" s="27" t="s">
        <v>138</v>
      </c>
      <c r="D154" s="153">
        <v>254.881</v>
      </c>
      <c r="E154" s="153">
        <v>239.33500000000001</v>
      </c>
      <c r="F154" s="153">
        <v>183.3</v>
      </c>
      <c r="G154" s="153">
        <v>186.76300000000001</v>
      </c>
      <c r="H154" s="153">
        <v>186.22300000000001</v>
      </c>
      <c r="I154" s="153">
        <v>306.51900000000001</v>
      </c>
    </row>
    <row r="155" spans="1:9" ht="13.2" customHeight="1" x14ac:dyDescent="0.2">
      <c r="A155" s="27" t="s">
        <v>2</v>
      </c>
      <c r="B155" s="27" t="s">
        <v>145</v>
      </c>
      <c r="C155" s="27" t="s">
        <v>139</v>
      </c>
      <c r="D155" s="153" t="s">
        <v>105</v>
      </c>
      <c r="E155" s="153" t="s">
        <v>105</v>
      </c>
      <c r="F155" s="153" t="s">
        <v>105</v>
      </c>
      <c r="G155" s="153" t="s">
        <v>105</v>
      </c>
      <c r="H155" s="153" t="s">
        <v>105</v>
      </c>
      <c r="I155" s="153">
        <v>602.93600000000004</v>
      </c>
    </row>
    <row r="156" spans="1:9" ht="13.2" customHeight="1" x14ac:dyDescent="0.2">
      <c r="A156" s="27" t="s">
        <v>2</v>
      </c>
      <c r="B156" s="27" t="s">
        <v>145</v>
      </c>
      <c r="C156" s="27" t="s">
        <v>140</v>
      </c>
      <c r="D156" s="153" t="s">
        <v>105</v>
      </c>
      <c r="E156" s="153" t="s">
        <v>105</v>
      </c>
      <c r="F156" s="153" t="s">
        <v>105</v>
      </c>
      <c r="G156" s="153">
        <v>629.18299999999999</v>
      </c>
      <c r="H156" s="153">
        <v>1096.377</v>
      </c>
      <c r="I156" s="153">
        <v>761.44</v>
      </c>
    </row>
    <row r="157" spans="1:9" ht="13.2" customHeight="1" x14ac:dyDescent="0.2">
      <c r="A157" s="27" t="s">
        <v>2</v>
      </c>
      <c r="B157" s="27" t="s">
        <v>145</v>
      </c>
      <c r="C157" s="27" t="s">
        <v>141</v>
      </c>
      <c r="D157" s="153" t="s">
        <v>105</v>
      </c>
      <c r="E157" s="153" t="s">
        <v>105</v>
      </c>
      <c r="F157" s="153" t="s">
        <v>105</v>
      </c>
      <c r="G157" s="153" t="s">
        <v>105</v>
      </c>
      <c r="H157" s="153" t="s">
        <v>105</v>
      </c>
      <c r="I157" s="153" t="s">
        <v>105</v>
      </c>
    </row>
    <row r="158" spans="1:9" ht="13.2" customHeight="1" x14ac:dyDescent="0.2">
      <c r="A158" s="27" t="s">
        <v>2</v>
      </c>
      <c r="B158" s="27" t="s">
        <v>145</v>
      </c>
      <c r="C158" s="27" t="s">
        <v>142</v>
      </c>
      <c r="D158" s="153">
        <v>243.35499999999999</v>
      </c>
      <c r="E158" s="153">
        <v>222.95099999999999</v>
      </c>
      <c r="F158" s="153">
        <v>649.60299999999995</v>
      </c>
      <c r="G158" s="153">
        <v>925.37900000000002</v>
      </c>
      <c r="H158" s="153">
        <v>453.64299999999997</v>
      </c>
      <c r="I158" s="153">
        <v>949.23199999999997</v>
      </c>
    </row>
    <row r="159" spans="1:9" ht="13.2" customHeight="1" x14ac:dyDescent="0.2">
      <c r="A159" s="27" t="s">
        <v>2</v>
      </c>
      <c r="B159" s="27" t="s">
        <v>145</v>
      </c>
      <c r="C159" s="27" t="s">
        <v>143</v>
      </c>
      <c r="D159" s="153">
        <v>1852.415</v>
      </c>
      <c r="E159" s="153">
        <v>1824.376</v>
      </c>
      <c r="F159" s="153">
        <v>1496.0650000000001</v>
      </c>
      <c r="G159" s="153">
        <v>1601.434</v>
      </c>
      <c r="H159" s="153">
        <v>1518.981</v>
      </c>
      <c r="I159" s="153">
        <v>1637.499</v>
      </c>
    </row>
    <row r="160" spans="1:9" ht="13.2" customHeight="1" x14ac:dyDescent="0.2">
      <c r="A160" s="27" t="s">
        <v>2</v>
      </c>
      <c r="B160" s="27" t="s">
        <v>145</v>
      </c>
      <c r="C160" s="27" t="s">
        <v>144</v>
      </c>
      <c r="D160" s="153" t="s">
        <v>105</v>
      </c>
      <c r="E160" s="153" t="s">
        <v>105</v>
      </c>
      <c r="F160" s="153" t="s">
        <v>105</v>
      </c>
      <c r="G160" s="153" t="s">
        <v>105</v>
      </c>
      <c r="H160" s="153" t="s">
        <v>105</v>
      </c>
      <c r="I160" s="153" t="s">
        <v>105</v>
      </c>
    </row>
    <row r="161" spans="1:9" ht="13.2" customHeight="1" x14ac:dyDescent="0.2">
      <c r="A161" s="27" t="s">
        <v>2</v>
      </c>
      <c r="B161" s="27" t="s">
        <v>145</v>
      </c>
      <c r="C161" s="27" t="s">
        <v>145</v>
      </c>
      <c r="D161" s="153">
        <v>1284.204</v>
      </c>
      <c r="E161" s="153">
        <v>2042.2360000000001</v>
      </c>
      <c r="F161" s="153">
        <v>1562.6120000000001</v>
      </c>
      <c r="G161" s="153">
        <v>1570.37</v>
      </c>
      <c r="H161" s="153">
        <v>1608.548</v>
      </c>
      <c r="I161" s="153">
        <v>2224.9540000000002</v>
      </c>
    </row>
    <row r="162" spans="1:9" ht="13.2" customHeight="1" x14ac:dyDescent="0.2">
      <c r="A162" s="27" t="s">
        <v>2</v>
      </c>
      <c r="B162" s="27" t="s">
        <v>145</v>
      </c>
      <c r="C162" s="27" t="s">
        <v>134</v>
      </c>
      <c r="D162" s="153">
        <v>0</v>
      </c>
      <c r="E162" s="153" t="s">
        <v>105</v>
      </c>
      <c r="F162" s="153" t="s">
        <v>105</v>
      </c>
      <c r="G162" s="153" t="s">
        <v>105</v>
      </c>
      <c r="H162" s="153">
        <v>94.116</v>
      </c>
      <c r="I162" s="153" t="s">
        <v>105</v>
      </c>
    </row>
    <row r="163" spans="1:9" ht="13.2" customHeight="1" x14ac:dyDescent="0.2">
      <c r="A163" s="27" t="s">
        <v>2</v>
      </c>
      <c r="B163" s="27" t="s">
        <v>134</v>
      </c>
      <c r="C163" s="27" t="s">
        <v>135</v>
      </c>
      <c r="D163" s="153" t="s">
        <v>105</v>
      </c>
      <c r="E163" s="153" t="s">
        <v>105</v>
      </c>
      <c r="F163" s="153" t="s">
        <v>105</v>
      </c>
      <c r="G163" s="153" t="s">
        <v>105</v>
      </c>
      <c r="H163" s="153" t="s">
        <v>105</v>
      </c>
      <c r="I163" s="153">
        <v>3.718</v>
      </c>
    </row>
    <row r="164" spans="1:9" ht="13.2" customHeight="1" x14ac:dyDescent="0.2">
      <c r="A164" s="27" t="s">
        <v>2</v>
      </c>
      <c r="B164" s="27" t="s">
        <v>134</v>
      </c>
      <c r="C164" s="27" t="s">
        <v>136</v>
      </c>
      <c r="D164" s="153">
        <v>0</v>
      </c>
      <c r="E164" s="153" t="s">
        <v>105</v>
      </c>
      <c r="F164" s="153">
        <v>0</v>
      </c>
      <c r="G164" s="153">
        <v>0</v>
      </c>
      <c r="H164" s="153" t="s">
        <v>105</v>
      </c>
      <c r="I164" s="153">
        <v>0</v>
      </c>
    </row>
    <row r="165" spans="1:9" ht="13.2" customHeight="1" x14ac:dyDescent="0.2">
      <c r="A165" s="27" t="s">
        <v>2</v>
      </c>
      <c r="B165" s="27" t="s">
        <v>134</v>
      </c>
      <c r="C165" s="27" t="s">
        <v>133</v>
      </c>
      <c r="D165" s="153" t="s">
        <v>105</v>
      </c>
      <c r="E165" s="153">
        <v>0</v>
      </c>
      <c r="F165" s="153">
        <v>0</v>
      </c>
      <c r="G165" s="153">
        <v>0</v>
      </c>
      <c r="H165" s="153">
        <v>0</v>
      </c>
      <c r="I165" s="153">
        <v>0</v>
      </c>
    </row>
    <row r="166" spans="1:9" ht="13.2" customHeight="1" x14ac:dyDescent="0.2">
      <c r="A166" s="27" t="s">
        <v>2</v>
      </c>
      <c r="B166" s="27" t="s">
        <v>134</v>
      </c>
      <c r="C166" s="27" t="s">
        <v>137</v>
      </c>
      <c r="D166" s="153">
        <v>0</v>
      </c>
      <c r="E166" s="153" t="s">
        <v>105</v>
      </c>
      <c r="F166" s="153">
        <v>0</v>
      </c>
      <c r="G166" s="153" t="s">
        <v>105</v>
      </c>
      <c r="H166" s="153" t="s">
        <v>105</v>
      </c>
      <c r="I166" s="153">
        <v>0</v>
      </c>
    </row>
    <row r="167" spans="1:9" ht="13.2" customHeight="1" x14ac:dyDescent="0.2">
      <c r="A167" s="27" t="s">
        <v>2</v>
      </c>
      <c r="B167" s="27" t="s">
        <v>134</v>
      </c>
      <c r="C167" s="27" t="s">
        <v>138</v>
      </c>
      <c r="D167" s="153" t="s">
        <v>105</v>
      </c>
      <c r="E167" s="153" t="s">
        <v>105</v>
      </c>
      <c r="F167" s="153" t="s">
        <v>105</v>
      </c>
      <c r="G167" s="153">
        <v>179.16900000000001</v>
      </c>
      <c r="H167" s="153">
        <v>139.21700000000001</v>
      </c>
      <c r="I167" s="153" t="s">
        <v>105</v>
      </c>
    </row>
    <row r="168" spans="1:9" ht="13.2" customHeight="1" x14ac:dyDescent="0.2">
      <c r="A168" s="27" t="s">
        <v>2</v>
      </c>
      <c r="B168" s="27" t="s">
        <v>134</v>
      </c>
      <c r="C168" s="27" t="s">
        <v>139</v>
      </c>
      <c r="D168" s="153">
        <v>0</v>
      </c>
      <c r="E168" s="153" t="s">
        <v>105</v>
      </c>
      <c r="F168" s="153" t="s">
        <v>105</v>
      </c>
      <c r="G168" s="153">
        <v>0</v>
      </c>
      <c r="H168" s="153" t="s">
        <v>105</v>
      </c>
      <c r="I168" s="153" t="s">
        <v>105</v>
      </c>
    </row>
    <row r="169" spans="1:9" ht="13.2" customHeight="1" x14ac:dyDescent="0.2">
      <c r="A169" s="27" t="s">
        <v>2</v>
      </c>
      <c r="B169" s="27" t="s">
        <v>134</v>
      </c>
      <c r="C169" s="27" t="s">
        <v>140</v>
      </c>
      <c r="D169" s="153">
        <v>0</v>
      </c>
      <c r="E169" s="153">
        <v>482.94299999999998</v>
      </c>
      <c r="F169" s="153">
        <v>0</v>
      </c>
      <c r="G169" s="153">
        <v>0</v>
      </c>
      <c r="H169" s="153" t="s">
        <v>105</v>
      </c>
      <c r="I169" s="153">
        <v>3148.991</v>
      </c>
    </row>
    <row r="170" spans="1:9" ht="13.2" customHeight="1" x14ac:dyDescent="0.2">
      <c r="A170" s="27" t="s">
        <v>2</v>
      </c>
      <c r="B170" s="27" t="s">
        <v>134</v>
      </c>
      <c r="C170" s="27" t="s">
        <v>141</v>
      </c>
      <c r="D170" s="153">
        <v>0</v>
      </c>
      <c r="E170" s="153">
        <v>0</v>
      </c>
      <c r="F170" s="153">
        <v>0</v>
      </c>
      <c r="G170" s="153" t="s">
        <v>105</v>
      </c>
      <c r="H170" s="153" t="s">
        <v>105</v>
      </c>
      <c r="I170" s="153" t="s">
        <v>105</v>
      </c>
    </row>
    <row r="171" spans="1:9" ht="13.2" customHeight="1" x14ac:dyDescent="0.2">
      <c r="A171" s="27" t="s">
        <v>2</v>
      </c>
      <c r="B171" s="27" t="s">
        <v>134</v>
      </c>
      <c r="C171" s="27" t="s">
        <v>142</v>
      </c>
      <c r="D171" s="153" t="s">
        <v>105</v>
      </c>
      <c r="E171" s="153" t="s">
        <v>105</v>
      </c>
      <c r="F171" s="153" t="s">
        <v>105</v>
      </c>
      <c r="G171" s="153" t="s">
        <v>105</v>
      </c>
      <c r="H171" s="153" t="s">
        <v>105</v>
      </c>
      <c r="I171" s="153">
        <v>41.161000000000001</v>
      </c>
    </row>
    <row r="172" spans="1:9" ht="13.2" customHeight="1" x14ac:dyDescent="0.2">
      <c r="A172" s="27" t="s">
        <v>2</v>
      </c>
      <c r="B172" s="27" t="s">
        <v>134</v>
      </c>
      <c r="C172" s="27" t="s">
        <v>143</v>
      </c>
      <c r="D172" s="153">
        <v>0</v>
      </c>
      <c r="E172" s="153" t="s">
        <v>105</v>
      </c>
      <c r="F172" s="153" t="s">
        <v>105</v>
      </c>
      <c r="G172" s="153" t="s">
        <v>105</v>
      </c>
      <c r="H172" s="153" t="s">
        <v>105</v>
      </c>
      <c r="I172" s="153" t="s">
        <v>105</v>
      </c>
    </row>
    <row r="173" spans="1:9" ht="13.2" customHeight="1" x14ac:dyDescent="0.2">
      <c r="A173" s="27" t="s">
        <v>2</v>
      </c>
      <c r="B173" s="27" t="s">
        <v>134</v>
      </c>
      <c r="C173" s="27" t="s">
        <v>144</v>
      </c>
      <c r="D173" s="153">
        <v>0</v>
      </c>
      <c r="E173" s="153" t="s">
        <v>105</v>
      </c>
      <c r="F173" s="153">
        <v>0</v>
      </c>
      <c r="G173" s="153">
        <v>0</v>
      </c>
      <c r="H173" s="153">
        <v>0</v>
      </c>
      <c r="I173" s="153" t="s">
        <v>105</v>
      </c>
    </row>
    <row r="174" spans="1:9" ht="13.2" customHeight="1" x14ac:dyDescent="0.2">
      <c r="A174" s="27" t="s">
        <v>2</v>
      </c>
      <c r="B174" s="27" t="s">
        <v>134</v>
      </c>
      <c r="C174" s="27" t="s">
        <v>145</v>
      </c>
      <c r="D174" s="153">
        <v>0</v>
      </c>
      <c r="E174" s="153" t="s">
        <v>105</v>
      </c>
      <c r="F174" s="153" t="s">
        <v>105</v>
      </c>
      <c r="G174" s="153" t="s">
        <v>105</v>
      </c>
      <c r="H174" s="153">
        <v>10.007</v>
      </c>
      <c r="I174" s="153" t="s">
        <v>105</v>
      </c>
    </row>
    <row r="175" spans="1:9" ht="13.2" customHeight="1" x14ac:dyDescent="0.2">
      <c r="A175" s="27" t="s">
        <v>2</v>
      </c>
      <c r="B175" s="27" t="s">
        <v>134</v>
      </c>
      <c r="C175" s="27" t="s">
        <v>134</v>
      </c>
      <c r="D175" s="153" t="s">
        <v>105</v>
      </c>
      <c r="E175" s="153" t="s">
        <v>105</v>
      </c>
      <c r="F175" s="153" t="s">
        <v>105</v>
      </c>
      <c r="G175" s="153">
        <v>2815.2089999999998</v>
      </c>
      <c r="H175" s="153" t="s">
        <v>105</v>
      </c>
      <c r="I175" s="153">
        <v>767.74300000000005</v>
      </c>
    </row>
    <row r="176" spans="1: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pane="topRight"/>
      <selection pane="bottomLeft"/>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169</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97</v>
      </c>
      <c r="C6" s="135" t="s">
        <v>132</v>
      </c>
      <c r="D6" s="18">
        <v>2016</v>
      </c>
      <c r="E6" s="19">
        <v>2017</v>
      </c>
      <c r="F6" s="18">
        <v>2018</v>
      </c>
      <c r="G6" s="19">
        <v>2019</v>
      </c>
      <c r="H6" s="18">
        <v>2020</v>
      </c>
      <c r="I6" s="18">
        <v>2021</v>
      </c>
    </row>
    <row r="7" spans="1:9" ht="11.25" customHeight="1" x14ac:dyDescent="0.2">
      <c r="A7" s="148" t="s">
        <v>3</v>
      </c>
      <c r="B7" s="27" t="s">
        <v>100</v>
      </c>
      <c r="C7" s="27" t="s">
        <v>101</v>
      </c>
      <c r="D7" s="152">
        <v>1071.0075609999999</v>
      </c>
      <c r="E7" s="152">
        <v>1241.4553129999999</v>
      </c>
      <c r="F7" s="152">
        <v>1363.618119</v>
      </c>
      <c r="G7" s="152">
        <v>1516.53304</v>
      </c>
      <c r="H7" s="152">
        <v>1607.3682160000001</v>
      </c>
      <c r="I7" s="152">
        <v>1748.992563</v>
      </c>
    </row>
    <row r="8" spans="1:9" ht="11.25" customHeight="1" x14ac:dyDescent="0.2">
      <c r="A8" s="27" t="s">
        <v>3</v>
      </c>
      <c r="B8" s="27" t="s">
        <v>102</v>
      </c>
      <c r="C8" s="27" t="s">
        <v>101</v>
      </c>
      <c r="D8" s="152">
        <v>20.499784999999999</v>
      </c>
      <c r="E8" s="152">
        <v>20.166187000000001</v>
      </c>
      <c r="F8" s="152">
        <v>22.277795000000001</v>
      </c>
      <c r="G8" s="152">
        <v>24.809708000000001</v>
      </c>
      <c r="H8" s="152">
        <v>16.810782</v>
      </c>
      <c r="I8" s="152">
        <v>16.704246000000001</v>
      </c>
    </row>
    <row r="9" spans="1:9" ht="11.25" customHeight="1" x14ac:dyDescent="0.2">
      <c r="A9" s="27" t="s">
        <v>3</v>
      </c>
      <c r="B9" s="27" t="s">
        <v>103</v>
      </c>
      <c r="C9" s="27" t="s">
        <v>101</v>
      </c>
      <c r="D9" s="152">
        <v>1218.600142</v>
      </c>
      <c r="E9" s="152">
        <v>1218.206837</v>
      </c>
      <c r="F9" s="152">
        <v>1196.1541010000001</v>
      </c>
      <c r="G9" s="152">
        <v>1219.7616499999999</v>
      </c>
      <c r="H9" s="152">
        <v>1434.5622390000001</v>
      </c>
      <c r="I9" s="152">
        <v>1075.9081169999999</v>
      </c>
    </row>
    <row r="10" spans="1:9" ht="11.25" customHeight="1" x14ac:dyDescent="0.2">
      <c r="A10" s="27" t="s">
        <v>3</v>
      </c>
      <c r="B10" s="27" t="s">
        <v>104</v>
      </c>
      <c r="C10" s="27" t="s">
        <v>101</v>
      </c>
      <c r="D10" s="152">
        <v>0</v>
      </c>
      <c r="E10" s="152" t="s">
        <v>105</v>
      </c>
      <c r="F10" s="152">
        <v>0</v>
      </c>
      <c r="G10" s="152">
        <v>0</v>
      </c>
      <c r="H10" s="152">
        <v>0</v>
      </c>
      <c r="I10" s="152">
        <v>0</v>
      </c>
    </row>
    <row r="11" spans="1:9" ht="11.25" customHeight="1" x14ac:dyDescent="0.2">
      <c r="A11" s="27" t="s">
        <v>3</v>
      </c>
      <c r="B11" s="27" t="s">
        <v>106</v>
      </c>
      <c r="C11" s="27" t="s">
        <v>101</v>
      </c>
      <c r="D11" s="153">
        <v>0</v>
      </c>
      <c r="E11" s="153" t="s">
        <v>105</v>
      </c>
      <c r="F11" s="153">
        <v>0</v>
      </c>
      <c r="G11" s="153" t="s">
        <v>105</v>
      </c>
      <c r="H11" s="153">
        <v>0</v>
      </c>
      <c r="I11" s="153">
        <v>0</v>
      </c>
    </row>
    <row r="12" spans="1:9" ht="11.25" customHeight="1" x14ac:dyDescent="0.2">
      <c r="A12" s="27" t="s">
        <v>3</v>
      </c>
      <c r="B12" s="27" t="s">
        <v>107</v>
      </c>
      <c r="C12" s="27" t="s">
        <v>101</v>
      </c>
      <c r="D12" s="153" t="s">
        <v>105</v>
      </c>
      <c r="E12" s="153" t="s">
        <v>105</v>
      </c>
      <c r="F12" s="153" t="s">
        <v>105</v>
      </c>
      <c r="G12" s="153" t="s">
        <v>105</v>
      </c>
      <c r="H12" s="153" t="s">
        <v>105</v>
      </c>
      <c r="I12" s="153" t="s">
        <v>105</v>
      </c>
    </row>
    <row r="13" spans="1:9" ht="11.25" customHeight="1" x14ac:dyDescent="0.2">
      <c r="A13" s="27" t="s">
        <v>3</v>
      </c>
      <c r="B13" s="27" t="s">
        <v>108</v>
      </c>
      <c r="C13" s="27" t="s">
        <v>101</v>
      </c>
      <c r="D13" s="153">
        <v>115.635155</v>
      </c>
      <c r="E13" s="153" t="s">
        <v>105</v>
      </c>
      <c r="F13" s="153">
        <v>110.997128</v>
      </c>
      <c r="G13" s="153">
        <v>119.648702</v>
      </c>
      <c r="H13" s="153">
        <v>92.272774999999996</v>
      </c>
      <c r="I13" s="153">
        <v>117.595634</v>
      </c>
    </row>
    <row r="14" spans="1:9" ht="11.25" customHeight="1" x14ac:dyDescent="0.2">
      <c r="A14" s="27" t="s">
        <v>3</v>
      </c>
      <c r="B14" s="27" t="s">
        <v>109</v>
      </c>
      <c r="C14" s="27" t="s">
        <v>101</v>
      </c>
      <c r="D14" s="153">
        <v>0</v>
      </c>
      <c r="E14" s="153">
        <v>0</v>
      </c>
      <c r="F14" s="153">
        <v>0</v>
      </c>
      <c r="G14" s="153">
        <v>0</v>
      </c>
      <c r="H14" s="153" t="s">
        <v>105</v>
      </c>
      <c r="I14" s="153">
        <v>0</v>
      </c>
    </row>
    <row r="15" spans="1:9" ht="13.2" customHeight="1" x14ac:dyDescent="0.2">
      <c r="A15" s="27" t="s">
        <v>3</v>
      </c>
      <c r="B15" s="27" t="s">
        <v>110</v>
      </c>
      <c r="C15" s="27" t="s">
        <v>101</v>
      </c>
      <c r="D15" s="153" t="s">
        <v>105</v>
      </c>
      <c r="E15" s="153" t="s">
        <v>105</v>
      </c>
      <c r="F15" s="153" t="s">
        <v>105</v>
      </c>
      <c r="G15" s="153" t="s">
        <v>105</v>
      </c>
      <c r="H15" s="153" t="s">
        <v>105</v>
      </c>
      <c r="I15" s="153" t="s">
        <v>105</v>
      </c>
    </row>
    <row r="16" spans="1:9" ht="13.2" customHeight="1" x14ac:dyDescent="0.2">
      <c r="A16" s="27" t="s">
        <v>3</v>
      </c>
      <c r="B16" s="27" t="s">
        <v>111</v>
      </c>
      <c r="C16" s="27" t="s">
        <v>101</v>
      </c>
      <c r="D16" s="153">
        <v>618.71098500000005</v>
      </c>
      <c r="E16" s="153">
        <v>533.65830200000005</v>
      </c>
      <c r="F16" s="153">
        <v>568.29858400000001</v>
      </c>
      <c r="G16" s="153">
        <v>625.75169800000003</v>
      </c>
      <c r="H16" s="153">
        <v>464.42085700000001</v>
      </c>
      <c r="I16" s="153">
        <v>619.26662399999998</v>
      </c>
    </row>
    <row r="17" spans="1:9" ht="13.2" customHeight="1" x14ac:dyDescent="0.2">
      <c r="A17" s="27" t="s">
        <v>3</v>
      </c>
      <c r="B17" s="27" t="s">
        <v>112</v>
      </c>
      <c r="C17" s="27" t="s">
        <v>101</v>
      </c>
      <c r="D17" s="153">
        <v>0</v>
      </c>
      <c r="E17" s="153" t="s">
        <v>105</v>
      </c>
      <c r="F17" s="153" t="s">
        <v>105</v>
      </c>
      <c r="G17" s="153" t="s">
        <v>105</v>
      </c>
      <c r="H17" s="153" t="s">
        <v>105</v>
      </c>
      <c r="I17" s="153">
        <v>0</v>
      </c>
    </row>
    <row r="18" spans="1:9" ht="13.2" customHeight="1" x14ac:dyDescent="0.2">
      <c r="A18" s="27" t="s">
        <v>3</v>
      </c>
      <c r="B18" s="27" t="s">
        <v>113</v>
      </c>
      <c r="C18" s="27" t="s">
        <v>101</v>
      </c>
      <c r="D18" s="153">
        <v>751.174621</v>
      </c>
      <c r="E18" s="153">
        <v>765.27578800000003</v>
      </c>
      <c r="F18" s="153">
        <v>673.50791900000002</v>
      </c>
      <c r="G18" s="153">
        <v>704.38539400000002</v>
      </c>
      <c r="H18" s="153">
        <v>773.97571800000003</v>
      </c>
      <c r="I18" s="153">
        <v>1096.0700750000001</v>
      </c>
    </row>
    <row r="19" spans="1:9" ht="13.2" customHeight="1" x14ac:dyDescent="0.2">
      <c r="A19" s="27" t="s">
        <v>3</v>
      </c>
      <c r="B19" s="27" t="s">
        <v>114</v>
      </c>
      <c r="C19" s="27" t="s">
        <v>101</v>
      </c>
      <c r="D19" s="153">
        <v>0</v>
      </c>
      <c r="E19" s="153">
        <v>0</v>
      </c>
      <c r="F19" s="153" t="s">
        <v>105</v>
      </c>
      <c r="G19" s="153" t="s">
        <v>105</v>
      </c>
      <c r="H19" s="153">
        <v>0</v>
      </c>
      <c r="I19" s="153">
        <v>0</v>
      </c>
    </row>
    <row r="20" spans="1:9" ht="13.2" customHeight="1" x14ac:dyDescent="0.2">
      <c r="A20" s="27" t="s">
        <v>3</v>
      </c>
      <c r="B20" s="27" t="s">
        <v>115</v>
      </c>
      <c r="C20" s="27" t="s">
        <v>101</v>
      </c>
      <c r="D20" s="153">
        <v>168.516931</v>
      </c>
      <c r="E20" s="153">
        <v>160.474615</v>
      </c>
      <c r="F20" s="153">
        <v>154.58685800000001</v>
      </c>
      <c r="G20" s="153" t="s">
        <v>105</v>
      </c>
      <c r="H20" s="153">
        <v>81.636882</v>
      </c>
      <c r="I20" s="153" t="s">
        <v>105</v>
      </c>
    </row>
    <row r="21" spans="1:9" ht="13.2" customHeight="1" x14ac:dyDescent="0.2">
      <c r="A21" s="27" t="s">
        <v>3</v>
      </c>
      <c r="B21" s="27" t="s">
        <v>116</v>
      </c>
      <c r="C21" s="27" t="s">
        <v>101</v>
      </c>
      <c r="D21" s="153" t="s">
        <v>105</v>
      </c>
      <c r="E21" s="153" t="s">
        <v>105</v>
      </c>
      <c r="F21" s="153" t="s">
        <v>105</v>
      </c>
      <c r="G21" s="153" t="s">
        <v>105</v>
      </c>
      <c r="H21" s="153" t="s">
        <v>105</v>
      </c>
      <c r="I21" s="153" t="s">
        <v>105</v>
      </c>
    </row>
    <row r="22" spans="1:9" ht="13.2" customHeight="1" x14ac:dyDescent="0.2">
      <c r="A22" s="27" t="s">
        <v>3</v>
      </c>
      <c r="B22" s="27" t="s">
        <v>117</v>
      </c>
      <c r="C22" s="27" t="s">
        <v>101</v>
      </c>
      <c r="D22" s="153">
        <v>0</v>
      </c>
      <c r="E22" s="153" t="s">
        <v>105</v>
      </c>
      <c r="F22" s="153">
        <v>0</v>
      </c>
      <c r="G22" s="153">
        <v>0</v>
      </c>
      <c r="H22" s="153">
        <v>0</v>
      </c>
      <c r="I22" s="153">
        <v>0</v>
      </c>
    </row>
    <row r="23" spans="1:9" ht="13.2" customHeight="1" x14ac:dyDescent="0.2">
      <c r="A23" s="27" t="s">
        <v>3</v>
      </c>
      <c r="B23" s="27" t="s">
        <v>118</v>
      </c>
      <c r="C23" s="27" t="s">
        <v>101</v>
      </c>
      <c r="D23" s="153" t="s">
        <v>105</v>
      </c>
      <c r="E23" s="153">
        <v>122.159767</v>
      </c>
      <c r="F23" s="153">
        <v>8.5208049999999993</v>
      </c>
      <c r="G23" s="153" t="s">
        <v>105</v>
      </c>
      <c r="H23" s="153" t="s">
        <v>105</v>
      </c>
      <c r="I23" s="153" t="s">
        <v>105</v>
      </c>
    </row>
    <row r="24" spans="1:9" ht="13.2" customHeight="1" x14ac:dyDescent="0.2">
      <c r="A24" s="27" t="s">
        <v>3</v>
      </c>
      <c r="B24" s="27" t="s">
        <v>119</v>
      </c>
      <c r="C24" s="27" t="s">
        <v>101</v>
      </c>
      <c r="D24" s="153" t="s">
        <v>105</v>
      </c>
      <c r="E24" s="153" t="s">
        <v>105</v>
      </c>
      <c r="F24" s="153" t="s">
        <v>105</v>
      </c>
      <c r="G24" s="153" t="s">
        <v>105</v>
      </c>
      <c r="H24" s="153" t="s">
        <v>105</v>
      </c>
      <c r="I24" s="153" t="s">
        <v>105</v>
      </c>
    </row>
    <row r="25" spans="1:9" ht="13.2" customHeight="1" x14ac:dyDescent="0.2">
      <c r="A25" s="27" t="s">
        <v>3</v>
      </c>
      <c r="B25" s="27" t="s">
        <v>120</v>
      </c>
      <c r="C25" s="27" t="s">
        <v>101</v>
      </c>
      <c r="D25" s="153">
        <v>42.117552000000003</v>
      </c>
      <c r="E25" s="153" t="s">
        <v>105</v>
      </c>
      <c r="F25" s="153" t="s">
        <v>105</v>
      </c>
      <c r="G25" s="153" t="s">
        <v>105</v>
      </c>
      <c r="H25" s="153" t="s">
        <v>105</v>
      </c>
      <c r="I25" s="153" t="s">
        <v>105</v>
      </c>
    </row>
    <row r="26" spans="1:9" ht="13.2" customHeight="1" x14ac:dyDescent="0.2">
      <c r="A26" s="27" t="s">
        <v>3</v>
      </c>
      <c r="B26" s="27" t="s">
        <v>121</v>
      </c>
      <c r="C26" s="27" t="s">
        <v>101</v>
      </c>
      <c r="D26" s="153">
        <v>0</v>
      </c>
      <c r="E26" s="153" t="s">
        <v>105</v>
      </c>
      <c r="F26" s="153" t="s">
        <v>105</v>
      </c>
      <c r="G26" s="153">
        <v>0</v>
      </c>
      <c r="H26" s="153">
        <v>0</v>
      </c>
      <c r="I26" s="153" t="s">
        <v>105</v>
      </c>
    </row>
    <row r="27" spans="1:9" ht="13.2" customHeight="1" x14ac:dyDescent="0.2">
      <c r="A27" s="27" t="s">
        <v>3</v>
      </c>
      <c r="B27" s="27" t="s">
        <v>122</v>
      </c>
      <c r="C27" s="27" t="s">
        <v>101</v>
      </c>
      <c r="D27" s="153" t="s">
        <v>105</v>
      </c>
      <c r="E27" s="153" t="s">
        <v>105</v>
      </c>
      <c r="F27" s="153" t="s">
        <v>105</v>
      </c>
      <c r="G27" s="153" t="s">
        <v>105</v>
      </c>
      <c r="H27" s="153" t="s">
        <v>105</v>
      </c>
      <c r="I27" s="153" t="s">
        <v>105</v>
      </c>
    </row>
    <row r="28" spans="1:9" ht="13.2" customHeight="1" x14ac:dyDescent="0.2">
      <c r="A28" s="27" t="s">
        <v>3</v>
      </c>
      <c r="B28" s="27" t="s">
        <v>123</v>
      </c>
      <c r="C28" s="27" t="s">
        <v>101</v>
      </c>
      <c r="D28" s="153">
        <v>74.415983999999995</v>
      </c>
      <c r="E28" s="153" t="s">
        <v>105</v>
      </c>
      <c r="F28" s="153" t="s">
        <v>105</v>
      </c>
      <c r="G28" s="153" t="s">
        <v>105</v>
      </c>
      <c r="H28" s="153" t="s">
        <v>105</v>
      </c>
      <c r="I28" s="153" t="s">
        <v>105</v>
      </c>
    </row>
    <row r="29" spans="1:9" ht="13.2" customHeight="1" x14ac:dyDescent="0.2">
      <c r="A29" s="27" t="s">
        <v>3</v>
      </c>
      <c r="B29" s="27" t="s">
        <v>124</v>
      </c>
      <c r="C29" s="27" t="s">
        <v>101</v>
      </c>
      <c r="D29" s="153" t="s">
        <v>105</v>
      </c>
      <c r="E29" s="153" t="s">
        <v>105</v>
      </c>
      <c r="F29" s="153" t="s">
        <v>105</v>
      </c>
      <c r="G29" s="153" t="s">
        <v>105</v>
      </c>
      <c r="H29" s="153" t="s">
        <v>105</v>
      </c>
      <c r="I29" s="153" t="s">
        <v>105</v>
      </c>
    </row>
    <row r="30" spans="1:9" ht="13.2" customHeight="1" x14ac:dyDescent="0.2">
      <c r="A30" s="27" t="s">
        <v>3</v>
      </c>
      <c r="B30" s="27" t="s">
        <v>125</v>
      </c>
      <c r="C30" s="27" t="s">
        <v>101</v>
      </c>
      <c r="D30" s="153" t="s">
        <v>105</v>
      </c>
      <c r="E30" s="153">
        <v>0</v>
      </c>
      <c r="F30" s="153">
        <v>0</v>
      </c>
      <c r="G30" s="153">
        <v>0</v>
      </c>
      <c r="H30" s="153">
        <v>0</v>
      </c>
      <c r="I30" s="153">
        <v>0</v>
      </c>
    </row>
    <row r="31" spans="1:9" ht="13.2" customHeight="1" x14ac:dyDescent="0.2">
      <c r="A31" s="27" t="s">
        <v>4</v>
      </c>
      <c r="B31" s="27" t="s">
        <v>101</v>
      </c>
      <c r="C31" s="27" t="s">
        <v>126</v>
      </c>
      <c r="D31" s="153">
        <v>0</v>
      </c>
      <c r="E31" s="153">
        <v>0</v>
      </c>
      <c r="F31" s="153">
        <v>0</v>
      </c>
      <c r="G31" s="153" t="s">
        <v>105</v>
      </c>
      <c r="H31" s="153">
        <v>0</v>
      </c>
      <c r="I31" s="153">
        <v>0</v>
      </c>
    </row>
    <row r="32" spans="1:9" ht="13.2" customHeight="1" x14ac:dyDescent="0.2">
      <c r="A32" s="27" t="s">
        <v>4</v>
      </c>
      <c r="B32" s="27" t="s">
        <v>101</v>
      </c>
      <c r="C32" s="27" t="s">
        <v>100</v>
      </c>
      <c r="D32" s="153">
        <v>871.97444700000005</v>
      </c>
      <c r="E32" s="153">
        <v>1166.181106</v>
      </c>
      <c r="F32" s="153">
        <v>1324.916984</v>
      </c>
      <c r="G32" s="153">
        <v>1279.1803629999999</v>
      </c>
      <c r="H32" s="153">
        <v>1203.8355469999999</v>
      </c>
      <c r="I32" s="153">
        <v>1192.7804389999999</v>
      </c>
    </row>
    <row r="33" spans="1:9" ht="13.2" customHeight="1" x14ac:dyDescent="0.2">
      <c r="A33" s="27" t="s">
        <v>4</v>
      </c>
      <c r="B33" s="27" t="s">
        <v>101</v>
      </c>
      <c r="C33" s="27" t="s">
        <v>102</v>
      </c>
      <c r="D33" s="153" t="s">
        <v>105</v>
      </c>
      <c r="E33" s="153" t="s">
        <v>105</v>
      </c>
      <c r="F33" s="153" t="s">
        <v>105</v>
      </c>
      <c r="G33" s="153">
        <v>24.197808999999999</v>
      </c>
      <c r="H33" s="153">
        <v>24.900086999999999</v>
      </c>
      <c r="I33" s="153" t="s">
        <v>105</v>
      </c>
    </row>
    <row r="34" spans="1:9" ht="13.2" customHeight="1" x14ac:dyDescent="0.2">
      <c r="A34" s="27" t="s">
        <v>4</v>
      </c>
      <c r="B34" s="27" t="s">
        <v>101</v>
      </c>
      <c r="C34" s="27" t="s">
        <v>103</v>
      </c>
      <c r="D34" s="153">
        <v>1083.254048</v>
      </c>
      <c r="E34" s="153">
        <v>1405.2745809999999</v>
      </c>
      <c r="F34" s="153">
        <v>1528.850461</v>
      </c>
      <c r="G34" s="153">
        <v>1240.546865</v>
      </c>
      <c r="H34" s="153">
        <v>899.03544999999997</v>
      </c>
      <c r="I34" s="153">
        <v>1015.856213</v>
      </c>
    </row>
    <row r="35" spans="1:9" ht="13.2" customHeight="1" x14ac:dyDescent="0.2">
      <c r="A35" s="27" t="s">
        <v>4</v>
      </c>
      <c r="B35" s="27" t="s">
        <v>101</v>
      </c>
      <c r="C35" s="27" t="s">
        <v>104</v>
      </c>
      <c r="D35" s="153">
        <v>0</v>
      </c>
      <c r="E35" s="153" t="s">
        <v>105</v>
      </c>
      <c r="F35" s="153">
        <v>0</v>
      </c>
      <c r="G35" s="153">
        <v>0</v>
      </c>
      <c r="H35" s="153" t="s">
        <v>105</v>
      </c>
      <c r="I35" s="153">
        <v>0</v>
      </c>
    </row>
    <row r="36" spans="1:9" ht="13.2" customHeight="1" x14ac:dyDescent="0.2">
      <c r="A36" s="27" t="s">
        <v>4</v>
      </c>
      <c r="B36" s="27" t="s">
        <v>101</v>
      </c>
      <c r="C36" s="27" t="s">
        <v>106</v>
      </c>
      <c r="D36" s="153" t="s">
        <v>105</v>
      </c>
      <c r="E36" s="153">
        <v>0</v>
      </c>
      <c r="F36" s="153">
        <v>0</v>
      </c>
      <c r="G36" s="153" t="s">
        <v>105</v>
      </c>
      <c r="H36" s="153">
        <v>0</v>
      </c>
      <c r="I36" s="153">
        <v>0</v>
      </c>
    </row>
    <row r="37" spans="1:9" ht="13.2" customHeight="1" x14ac:dyDescent="0.2">
      <c r="A37" s="27" t="s">
        <v>4</v>
      </c>
      <c r="B37" s="27" t="s">
        <v>101</v>
      </c>
      <c r="C37" s="27" t="s">
        <v>107</v>
      </c>
      <c r="D37" s="153" t="s">
        <v>105</v>
      </c>
      <c r="E37" s="153" t="s">
        <v>105</v>
      </c>
      <c r="F37" s="153" t="s">
        <v>105</v>
      </c>
      <c r="G37" s="153" t="s">
        <v>105</v>
      </c>
      <c r="H37" s="153" t="s">
        <v>105</v>
      </c>
      <c r="I37" s="153" t="s">
        <v>105</v>
      </c>
    </row>
    <row r="38" spans="1:9" ht="13.2" customHeight="1" x14ac:dyDescent="0.2">
      <c r="A38" s="27" t="s">
        <v>4</v>
      </c>
      <c r="B38" s="27" t="s">
        <v>101</v>
      </c>
      <c r="C38" s="27" t="s">
        <v>108</v>
      </c>
      <c r="D38" s="153">
        <v>497.70828399999999</v>
      </c>
      <c r="E38" s="153">
        <v>428.82054799999997</v>
      </c>
      <c r="F38" s="153">
        <v>412.422327</v>
      </c>
      <c r="G38" s="153">
        <v>399.19478800000002</v>
      </c>
      <c r="H38" s="153">
        <v>356.75428699999998</v>
      </c>
      <c r="I38" s="153">
        <v>471.70486099999999</v>
      </c>
    </row>
    <row r="39" spans="1:9" ht="13.2" customHeight="1" x14ac:dyDescent="0.2">
      <c r="A39" s="27" t="s">
        <v>4</v>
      </c>
      <c r="B39" s="27" t="s">
        <v>101</v>
      </c>
      <c r="C39" s="27" t="s">
        <v>109</v>
      </c>
      <c r="D39" s="153">
        <v>0</v>
      </c>
      <c r="E39" s="153" t="s">
        <v>105</v>
      </c>
      <c r="F39" s="153">
        <v>0</v>
      </c>
      <c r="G39" s="153" t="s">
        <v>105</v>
      </c>
      <c r="H39" s="153" t="s">
        <v>105</v>
      </c>
      <c r="I39" s="153" t="s">
        <v>105</v>
      </c>
    </row>
    <row r="40" spans="1:9" ht="13.2" customHeight="1" x14ac:dyDescent="0.2">
      <c r="A40" s="27" t="s">
        <v>4</v>
      </c>
      <c r="B40" s="27" t="s">
        <v>101</v>
      </c>
      <c r="C40" s="27" t="s">
        <v>127</v>
      </c>
      <c r="D40" s="153">
        <v>0</v>
      </c>
      <c r="E40" s="153">
        <v>0</v>
      </c>
      <c r="F40" s="153">
        <v>0</v>
      </c>
      <c r="G40" s="153">
        <v>0</v>
      </c>
      <c r="H40" s="153">
        <v>0</v>
      </c>
      <c r="I40" s="153" t="s">
        <v>105</v>
      </c>
    </row>
    <row r="41" spans="1:9" ht="13.2" customHeight="1" x14ac:dyDescent="0.2">
      <c r="A41" s="27" t="s">
        <v>4</v>
      </c>
      <c r="B41" s="27" t="s">
        <v>101</v>
      </c>
      <c r="C41" s="27" t="s">
        <v>110</v>
      </c>
      <c r="D41" s="153">
        <v>16.206547</v>
      </c>
      <c r="E41" s="153" t="s">
        <v>105</v>
      </c>
      <c r="F41" s="153" t="s">
        <v>105</v>
      </c>
      <c r="G41" s="153" t="s">
        <v>105</v>
      </c>
      <c r="H41" s="153" t="s">
        <v>105</v>
      </c>
      <c r="I41" s="153" t="s">
        <v>105</v>
      </c>
    </row>
    <row r="42" spans="1:9" ht="13.2" customHeight="1" x14ac:dyDescent="0.2">
      <c r="A42" s="27" t="s">
        <v>4</v>
      </c>
      <c r="B42" s="27" t="s">
        <v>101</v>
      </c>
      <c r="C42" s="27" t="s">
        <v>111</v>
      </c>
      <c r="D42" s="153">
        <v>1192.391378</v>
      </c>
      <c r="E42" s="153">
        <v>1084.178897</v>
      </c>
      <c r="F42" s="153">
        <v>1057.913241</v>
      </c>
      <c r="G42" s="153">
        <v>1131.6851180000001</v>
      </c>
      <c r="H42" s="153">
        <v>953.05645900000002</v>
      </c>
      <c r="I42" s="153">
        <v>1086.489182</v>
      </c>
    </row>
    <row r="43" spans="1:9" ht="13.2" customHeight="1" x14ac:dyDescent="0.2">
      <c r="A43" s="27" t="s">
        <v>4</v>
      </c>
      <c r="B43" s="27" t="s">
        <v>101</v>
      </c>
      <c r="C43" s="27" t="s">
        <v>112</v>
      </c>
      <c r="D43" s="153" t="s">
        <v>105</v>
      </c>
      <c r="E43" s="153" t="s">
        <v>105</v>
      </c>
      <c r="F43" s="153" t="s">
        <v>105</v>
      </c>
      <c r="G43" s="153">
        <v>0</v>
      </c>
      <c r="H43" s="153" t="s">
        <v>105</v>
      </c>
      <c r="I43" s="153">
        <v>0</v>
      </c>
    </row>
    <row r="44" spans="1:9" ht="13.2" customHeight="1" x14ac:dyDescent="0.2">
      <c r="A44" s="27" t="s">
        <v>4</v>
      </c>
      <c r="B44" s="27" t="s">
        <v>101</v>
      </c>
      <c r="C44" s="27" t="s">
        <v>113</v>
      </c>
      <c r="D44" s="153">
        <v>699.31867999999997</v>
      </c>
      <c r="E44" s="153">
        <v>797.74356399999999</v>
      </c>
      <c r="F44" s="153">
        <v>695.37056199999995</v>
      </c>
      <c r="G44" s="153">
        <v>665.02131499999996</v>
      </c>
      <c r="H44" s="153">
        <v>769.948892</v>
      </c>
      <c r="I44" s="153">
        <v>1099.529871</v>
      </c>
    </row>
    <row r="45" spans="1:9" ht="13.2" customHeight="1" x14ac:dyDescent="0.2">
      <c r="A45" s="27" t="s">
        <v>4</v>
      </c>
      <c r="B45" s="27" t="s">
        <v>101</v>
      </c>
      <c r="C45" s="27" t="s">
        <v>128</v>
      </c>
      <c r="D45" s="153">
        <v>0</v>
      </c>
      <c r="E45" s="153" t="s">
        <v>105</v>
      </c>
      <c r="F45" s="153">
        <v>0</v>
      </c>
      <c r="G45" s="153">
        <v>0</v>
      </c>
      <c r="H45" s="153">
        <v>0</v>
      </c>
      <c r="I45" s="153">
        <v>0</v>
      </c>
    </row>
    <row r="46" spans="1:9" ht="13.2" customHeight="1" x14ac:dyDescent="0.2">
      <c r="A46" s="27" t="s">
        <v>4</v>
      </c>
      <c r="B46" s="27" t="s">
        <v>101</v>
      </c>
      <c r="C46" s="27" t="s">
        <v>114</v>
      </c>
      <c r="D46" s="153">
        <v>0</v>
      </c>
      <c r="E46" s="153">
        <v>0</v>
      </c>
      <c r="F46" s="153" t="s">
        <v>105</v>
      </c>
      <c r="G46" s="153" t="s">
        <v>105</v>
      </c>
      <c r="H46" s="153" t="s">
        <v>105</v>
      </c>
      <c r="I46" s="153">
        <v>0</v>
      </c>
    </row>
    <row r="47" spans="1:9" ht="13.2" customHeight="1" x14ac:dyDescent="0.2">
      <c r="A47" s="27" t="s">
        <v>4</v>
      </c>
      <c r="B47" s="27" t="s">
        <v>101</v>
      </c>
      <c r="C47" s="27" t="s">
        <v>129</v>
      </c>
      <c r="D47" s="153" t="s">
        <v>105</v>
      </c>
      <c r="E47" s="153">
        <v>0</v>
      </c>
      <c r="F47" s="153">
        <v>0</v>
      </c>
      <c r="G47" s="153">
        <v>0</v>
      </c>
      <c r="H47" s="153">
        <v>0</v>
      </c>
      <c r="I47" s="153">
        <v>0</v>
      </c>
    </row>
    <row r="48" spans="1:9" ht="13.2" customHeight="1" x14ac:dyDescent="0.2">
      <c r="A48" s="27" t="s">
        <v>4</v>
      </c>
      <c r="B48" s="27" t="s">
        <v>101</v>
      </c>
      <c r="C48" s="27" t="s">
        <v>115</v>
      </c>
      <c r="D48" s="153">
        <v>16.796716</v>
      </c>
      <c r="E48" s="153" t="s">
        <v>105</v>
      </c>
      <c r="F48" s="153" t="s">
        <v>105</v>
      </c>
      <c r="G48" s="153">
        <v>16.835742</v>
      </c>
      <c r="H48" s="153" t="s">
        <v>105</v>
      </c>
      <c r="I48" s="153" t="s">
        <v>105</v>
      </c>
    </row>
    <row r="49" spans="1:9" ht="13.2" customHeight="1" x14ac:dyDescent="0.2">
      <c r="A49" s="27" t="s">
        <v>4</v>
      </c>
      <c r="B49" s="27" t="s">
        <v>101</v>
      </c>
      <c r="C49" s="27" t="s">
        <v>116</v>
      </c>
      <c r="D49" s="153" t="s">
        <v>105</v>
      </c>
      <c r="E49" s="153" t="s">
        <v>105</v>
      </c>
      <c r="F49" s="153" t="s">
        <v>105</v>
      </c>
      <c r="G49" s="153" t="s">
        <v>105</v>
      </c>
      <c r="H49" s="153" t="s">
        <v>105</v>
      </c>
      <c r="I49" s="153" t="s">
        <v>105</v>
      </c>
    </row>
    <row r="50" spans="1:9" ht="13.2" customHeight="1" x14ac:dyDescent="0.2">
      <c r="A50" s="27" t="s">
        <v>4</v>
      </c>
      <c r="B50" s="27" t="s">
        <v>101</v>
      </c>
      <c r="C50" s="27" t="s">
        <v>117</v>
      </c>
      <c r="D50" s="153" t="s">
        <v>105</v>
      </c>
      <c r="E50" s="153" t="s">
        <v>105</v>
      </c>
      <c r="F50" s="153" t="s">
        <v>105</v>
      </c>
      <c r="G50" s="153" t="s">
        <v>105</v>
      </c>
      <c r="H50" s="153" t="s">
        <v>105</v>
      </c>
      <c r="I50" s="153">
        <v>0</v>
      </c>
    </row>
    <row r="51" spans="1:9" ht="13.2" customHeight="1" x14ac:dyDescent="0.2">
      <c r="A51" s="27" t="s">
        <v>4</v>
      </c>
      <c r="B51" s="27" t="s">
        <v>101</v>
      </c>
      <c r="C51" s="27" t="s">
        <v>118</v>
      </c>
      <c r="D51" s="153">
        <v>98.228666000000004</v>
      </c>
      <c r="E51" s="153">
        <v>207.33072100000001</v>
      </c>
      <c r="F51" s="153">
        <v>213.71989199999999</v>
      </c>
      <c r="G51" s="153">
        <v>270.70955400000003</v>
      </c>
      <c r="H51" s="153">
        <v>300.44641000000001</v>
      </c>
      <c r="I51" s="153" t="s">
        <v>105</v>
      </c>
    </row>
    <row r="52" spans="1:9" ht="13.2" customHeight="1" x14ac:dyDescent="0.2">
      <c r="A52" s="27" t="s">
        <v>4</v>
      </c>
      <c r="B52" s="27" t="s">
        <v>101</v>
      </c>
      <c r="C52" s="27" t="s">
        <v>119</v>
      </c>
      <c r="D52" s="153" t="s">
        <v>105</v>
      </c>
      <c r="E52" s="153">
        <v>0</v>
      </c>
      <c r="F52" s="153">
        <v>0</v>
      </c>
      <c r="G52" s="153">
        <v>0</v>
      </c>
      <c r="H52" s="153">
        <v>0</v>
      </c>
      <c r="I52" s="153" t="s">
        <v>105</v>
      </c>
    </row>
    <row r="53" spans="1:9" ht="13.2" customHeight="1" x14ac:dyDescent="0.2">
      <c r="A53" s="27" t="s">
        <v>4</v>
      </c>
      <c r="B53" s="27" t="s">
        <v>101</v>
      </c>
      <c r="C53" s="27" t="s">
        <v>120</v>
      </c>
      <c r="D53" s="153" t="s">
        <v>105</v>
      </c>
      <c r="E53" s="153" t="s">
        <v>105</v>
      </c>
      <c r="F53" s="153" t="s">
        <v>105</v>
      </c>
      <c r="G53" s="153" t="s">
        <v>105</v>
      </c>
      <c r="H53" s="153" t="s">
        <v>105</v>
      </c>
      <c r="I53" s="153" t="s">
        <v>105</v>
      </c>
    </row>
    <row r="54" spans="1:9" ht="13.2" customHeight="1" x14ac:dyDescent="0.2">
      <c r="A54" s="27" t="s">
        <v>4</v>
      </c>
      <c r="B54" s="27" t="s">
        <v>101</v>
      </c>
      <c r="C54" s="27" t="s">
        <v>121</v>
      </c>
      <c r="D54" s="153">
        <v>0</v>
      </c>
      <c r="E54" s="153">
        <v>0</v>
      </c>
      <c r="F54" s="153">
        <v>0</v>
      </c>
      <c r="G54" s="153">
        <v>0</v>
      </c>
      <c r="H54" s="153">
        <v>0</v>
      </c>
      <c r="I54" s="153" t="s">
        <v>105</v>
      </c>
    </row>
    <row r="55" spans="1:9" ht="13.2" customHeight="1" x14ac:dyDescent="0.2">
      <c r="A55" s="27" t="s">
        <v>4</v>
      </c>
      <c r="B55" s="27" t="s">
        <v>101</v>
      </c>
      <c r="C55" s="27" t="s">
        <v>122</v>
      </c>
      <c r="D55" s="153">
        <v>337.10720099999998</v>
      </c>
      <c r="E55" s="153">
        <v>296.48735699999997</v>
      </c>
      <c r="F55" s="153">
        <v>309.31930399999999</v>
      </c>
      <c r="G55" s="153">
        <v>328.72082399999999</v>
      </c>
      <c r="H55" s="153">
        <v>300.22160100000002</v>
      </c>
      <c r="I55" s="153">
        <v>235.78072399999999</v>
      </c>
    </row>
    <row r="56" spans="1:9" ht="13.2" customHeight="1" x14ac:dyDescent="0.2">
      <c r="A56" s="27" t="s">
        <v>4</v>
      </c>
      <c r="B56" s="27" t="s">
        <v>101</v>
      </c>
      <c r="C56" s="27" t="s">
        <v>123</v>
      </c>
      <c r="D56" s="153" t="s">
        <v>105</v>
      </c>
      <c r="E56" s="153" t="s">
        <v>105</v>
      </c>
      <c r="F56" s="153" t="s">
        <v>105</v>
      </c>
      <c r="G56" s="153" t="s">
        <v>105</v>
      </c>
      <c r="H56" s="153" t="s">
        <v>105</v>
      </c>
      <c r="I56" s="153" t="s">
        <v>105</v>
      </c>
    </row>
    <row r="57" spans="1:9" ht="13.2" customHeight="1" x14ac:dyDescent="0.2">
      <c r="A57" s="27" t="s">
        <v>4</v>
      </c>
      <c r="B57" s="27" t="s">
        <v>101</v>
      </c>
      <c r="C57" s="27" t="s">
        <v>124</v>
      </c>
      <c r="D57" s="153" t="s">
        <v>105</v>
      </c>
      <c r="E57" s="153" t="s">
        <v>105</v>
      </c>
      <c r="F57" s="153" t="s">
        <v>105</v>
      </c>
      <c r="G57" s="153" t="s">
        <v>105</v>
      </c>
      <c r="H57" s="153" t="s">
        <v>105</v>
      </c>
      <c r="I57" s="153" t="s">
        <v>105</v>
      </c>
    </row>
    <row r="58" spans="1:9" ht="13.2" customHeight="1" x14ac:dyDescent="0.2">
      <c r="A58" s="27" t="s">
        <v>4</v>
      </c>
      <c r="B58" s="27" t="s">
        <v>101</v>
      </c>
      <c r="C58" s="27" t="s">
        <v>125</v>
      </c>
      <c r="D58" s="153" t="s">
        <v>105</v>
      </c>
      <c r="E58" s="153">
        <v>0</v>
      </c>
      <c r="F58" s="153">
        <v>0</v>
      </c>
      <c r="G58" s="153">
        <v>0</v>
      </c>
      <c r="H58" s="153">
        <v>0</v>
      </c>
      <c r="I58" s="153">
        <v>0</v>
      </c>
    </row>
    <row r="59" spans="1:9" ht="13.2" customHeight="1" x14ac:dyDescent="0.2">
      <c r="A59" s="27" t="s">
        <v>5</v>
      </c>
      <c r="B59" s="27" t="s">
        <v>100</v>
      </c>
      <c r="C59" s="27" t="s">
        <v>100</v>
      </c>
      <c r="D59" s="153">
        <v>0</v>
      </c>
      <c r="E59" s="153">
        <v>0</v>
      </c>
      <c r="F59" s="153">
        <v>0</v>
      </c>
      <c r="G59" s="153">
        <v>0</v>
      </c>
      <c r="H59" s="153" t="s">
        <v>105</v>
      </c>
      <c r="I59" s="153" t="s">
        <v>105</v>
      </c>
    </row>
    <row r="60" spans="1:9" ht="13.2" customHeight="1" x14ac:dyDescent="0.2">
      <c r="A60" s="27" t="s">
        <v>5</v>
      </c>
      <c r="B60" s="27" t="s">
        <v>100</v>
      </c>
      <c r="C60" s="27" t="s">
        <v>102</v>
      </c>
      <c r="D60" s="153">
        <v>0</v>
      </c>
      <c r="E60" s="153" t="s">
        <v>105</v>
      </c>
      <c r="F60" s="153">
        <v>0</v>
      </c>
      <c r="G60" s="153">
        <v>0</v>
      </c>
      <c r="H60" s="153">
        <v>0</v>
      </c>
      <c r="I60" s="153">
        <v>0</v>
      </c>
    </row>
    <row r="61" spans="1:9" ht="13.2" customHeight="1" x14ac:dyDescent="0.2">
      <c r="A61" s="27" t="s">
        <v>5</v>
      </c>
      <c r="B61" s="27" t="s">
        <v>100</v>
      </c>
      <c r="C61" s="27" t="s">
        <v>103</v>
      </c>
      <c r="D61" s="153" t="s">
        <v>105</v>
      </c>
      <c r="E61" s="153">
        <v>0</v>
      </c>
      <c r="F61" s="153">
        <v>0</v>
      </c>
      <c r="G61" s="153">
        <v>0</v>
      </c>
      <c r="H61" s="153">
        <v>0</v>
      </c>
      <c r="I61" s="153" t="s">
        <v>105</v>
      </c>
    </row>
    <row r="62" spans="1:9" ht="13.2" customHeight="1" x14ac:dyDescent="0.2">
      <c r="A62" s="27" t="s">
        <v>5</v>
      </c>
      <c r="B62" s="27" t="s">
        <v>100</v>
      </c>
      <c r="C62" s="27" t="s">
        <v>108</v>
      </c>
      <c r="D62" s="153">
        <v>887.84600499999999</v>
      </c>
      <c r="E62" s="153">
        <v>1147.7060509999999</v>
      </c>
      <c r="F62" s="153">
        <v>726.58839399999999</v>
      </c>
      <c r="G62" s="153">
        <v>662.97411499999998</v>
      </c>
      <c r="H62" s="153">
        <v>539.38518299999998</v>
      </c>
      <c r="I62" s="153">
        <v>910.86662899999999</v>
      </c>
    </row>
    <row r="63" spans="1:9" ht="13.2" customHeight="1" x14ac:dyDescent="0.2">
      <c r="A63" s="27" t="s">
        <v>5</v>
      </c>
      <c r="B63" s="27" t="s">
        <v>100</v>
      </c>
      <c r="C63" s="27" t="s">
        <v>111</v>
      </c>
      <c r="D63" s="153">
        <v>0</v>
      </c>
      <c r="E63" s="153" t="s">
        <v>105</v>
      </c>
      <c r="F63" s="153">
        <v>0</v>
      </c>
      <c r="G63" s="153">
        <v>0</v>
      </c>
      <c r="H63" s="153">
        <v>0</v>
      </c>
      <c r="I63" s="153" t="s">
        <v>105</v>
      </c>
    </row>
    <row r="64" spans="1:9" ht="13.2" customHeight="1" x14ac:dyDescent="0.2">
      <c r="A64" s="27" t="s">
        <v>5</v>
      </c>
      <c r="B64" s="27" t="s">
        <v>100</v>
      </c>
      <c r="C64" s="27" t="s">
        <v>113</v>
      </c>
      <c r="D64" s="153" t="s">
        <v>105</v>
      </c>
      <c r="E64" s="153" t="s">
        <v>105</v>
      </c>
      <c r="F64" s="153">
        <v>0</v>
      </c>
      <c r="G64" s="153">
        <v>0</v>
      </c>
      <c r="H64" s="153">
        <v>0</v>
      </c>
      <c r="I64" s="153">
        <v>0</v>
      </c>
    </row>
    <row r="65" spans="1:9" ht="13.2" customHeight="1" x14ac:dyDescent="0.2">
      <c r="A65" s="27" t="s">
        <v>5</v>
      </c>
      <c r="B65" s="27" t="s">
        <v>100</v>
      </c>
      <c r="C65" s="27" t="s">
        <v>115</v>
      </c>
      <c r="D65" s="153">
        <v>0</v>
      </c>
      <c r="E65" s="153">
        <v>0</v>
      </c>
      <c r="F65" s="153">
        <v>0</v>
      </c>
      <c r="G65" s="153" t="s">
        <v>105</v>
      </c>
      <c r="H65" s="153">
        <v>0</v>
      </c>
      <c r="I65" s="153">
        <v>0</v>
      </c>
    </row>
    <row r="66" spans="1:9" ht="13.2" customHeight="1" x14ac:dyDescent="0.2">
      <c r="A66" s="27" t="s">
        <v>5</v>
      </c>
      <c r="B66" s="27" t="s">
        <v>100</v>
      </c>
      <c r="C66" s="27" t="s">
        <v>116</v>
      </c>
      <c r="D66" s="153" t="s">
        <v>105</v>
      </c>
      <c r="E66" s="153" t="s">
        <v>105</v>
      </c>
      <c r="F66" s="153">
        <v>0</v>
      </c>
      <c r="G66" s="153">
        <v>0</v>
      </c>
      <c r="H66" s="153">
        <v>0</v>
      </c>
      <c r="I66" s="153" t="s">
        <v>105</v>
      </c>
    </row>
    <row r="67" spans="1:9" ht="13.2" customHeight="1" x14ac:dyDescent="0.2">
      <c r="A67" s="27" t="s">
        <v>5</v>
      </c>
      <c r="B67" s="27" t="s">
        <v>100</v>
      </c>
      <c r="C67" s="27" t="s">
        <v>118</v>
      </c>
      <c r="D67" s="153" t="s">
        <v>105</v>
      </c>
      <c r="E67" s="153" t="s">
        <v>105</v>
      </c>
      <c r="F67" s="153" t="s">
        <v>105</v>
      </c>
      <c r="G67" s="153">
        <v>0</v>
      </c>
      <c r="H67" s="153">
        <v>0</v>
      </c>
      <c r="I67" s="153">
        <v>0</v>
      </c>
    </row>
    <row r="68" spans="1:9" ht="13.2" customHeight="1" x14ac:dyDescent="0.2">
      <c r="A68" s="27" t="s">
        <v>5</v>
      </c>
      <c r="B68" s="27" t="s">
        <v>100</v>
      </c>
      <c r="C68" s="27" t="s">
        <v>122</v>
      </c>
      <c r="D68" s="153" t="s">
        <v>105</v>
      </c>
      <c r="E68" s="153" t="s">
        <v>105</v>
      </c>
      <c r="F68" s="153">
        <v>0</v>
      </c>
      <c r="G68" s="153" t="s">
        <v>105</v>
      </c>
      <c r="H68" s="153" t="s">
        <v>105</v>
      </c>
      <c r="I68" s="153" t="s">
        <v>105</v>
      </c>
    </row>
    <row r="69" spans="1:9" ht="13.2" customHeight="1" x14ac:dyDescent="0.2">
      <c r="A69" s="27" t="s">
        <v>5</v>
      </c>
      <c r="B69" s="27" t="s">
        <v>100</v>
      </c>
      <c r="C69" s="27" t="s">
        <v>123</v>
      </c>
      <c r="D69" s="153">
        <v>0</v>
      </c>
      <c r="E69" s="153">
        <v>0</v>
      </c>
      <c r="F69" s="153">
        <v>0</v>
      </c>
      <c r="G69" s="153">
        <v>0</v>
      </c>
      <c r="H69" s="153">
        <v>0</v>
      </c>
      <c r="I69" s="153" t="s">
        <v>105</v>
      </c>
    </row>
    <row r="70" spans="1:9" ht="13.2" customHeight="1" x14ac:dyDescent="0.2">
      <c r="A70" s="27" t="s">
        <v>5</v>
      </c>
      <c r="B70" s="27" t="s">
        <v>102</v>
      </c>
      <c r="C70" s="27" t="s">
        <v>100</v>
      </c>
      <c r="D70" s="153" t="s">
        <v>105</v>
      </c>
      <c r="E70" s="153" t="s">
        <v>105</v>
      </c>
      <c r="F70" s="153">
        <v>0</v>
      </c>
      <c r="G70" s="153">
        <v>0</v>
      </c>
      <c r="H70" s="153">
        <v>0</v>
      </c>
      <c r="I70" s="153" t="s">
        <v>105</v>
      </c>
    </row>
    <row r="71" spans="1:9" ht="13.2" customHeight="1" x14ac:dyDescent="0.2">
      <c r="A71" s="27" t="s">
        <v>5</v>
      </c>
      <c r="B71" s="27" t="s">
        <v>102</v>
      </c>
      <c r="C71" s="27" t="s">
        <v>108</v>
      </c>
      <c r="D71" s="153" t="s">
        <v>105</v>
      </c>
      <c r="E71" s="153" t="s">
        <v>105</v>
      </c>
      <c r="F71" s="153" t="s">
        <v>105</v>
      </c>
      <c r="G71" s="153">
        <v>0</v>
      </c>
      <c r="H71" s="153" t="s">
        <v>105</v>
      </c>
      <c r="I71" s="153" t="s">
        <v>105</v>
      </c>
    </row>
    <row r="72" spans="1:9" ht="13.2" customHeight="1" x14ac:dyDescent="0.2">
      <c r="A72" s="27" t="s">
        <v>5</v>
      </c>
      <c r="B72" s="27" t="s">
        <v>102</v>
      </c>
      <c r="C72" s="27" t="s">
        <v>113</v>
      </c>
      <c r="D72" s="153" t="s">
        <v>105</v>
      </c>
      <c r="E72" s="153">
        <v>0</v>
      </c>
      <c r="F72" s="153">
        <v>0</v>
      </c>
      <c r="G72" s="153">
        <v>0</v>
      </c>
      <c r="H72" s="153">
        <v>0</v>
      </c>
      <c r="I72" s="153">
        <v>0</v>
      </c>
    </row>
    <row r="73" spans="1:9" ht="13.2" customHeight="1" x14ac:dyDescent="0.2">
      <c r="A73" s="27" t="s">
        <v>5</v>
      </c>
      <c r="B73" s="27" t="s">
        <v>102</v>
      </c>
      <c r="C73" s="27" t="s">
        <v>122</v>
      </c>
      <c r="D73" s="153">
        <v>0</v>
      </c>
      <c r="E73" s="153">
        <v>0</v>
      </c>
      <c r="F73" s="153">
        <v>0</v>
      </c>
      <c r="G73" s="153" t="s">
        <v>105</v>
      </c>
      <c r="H73" s="153" t="s">
        <v>105</v>
      </c>
      <c r="I73" s="153" t="s">
        <v>105</v>
      </c>
    </row>
    <row r="74" spans="1:9" ht="13.2" customHeight="1" x14ac:dyDescent="0.2">
      <c r="A74" s="27" t="s">
        <v>5</v>
      </c>
      <c r="B74" s="27" t="s">
        <v>103</v>
      </c>
      <c r="C74" s="27" t="s">
        <v>100</v>
      </c>
      <c r="D74" s="153" t="s">
        <v>105</v>
      </c>
      <c r="E74" s="153" t="s">
        <v>105</v>
      </c>
      <c r="F74" s="153" t="s">
        <v>105</v>
      </c>
      <c r="G74" s="153">
        <v>0</v>
      </c>
      <c r="H74" s="153">
        <v>0</v>
      </c>
      <c r="I74" s="153">
        <v>0</v>
      </c>
    </row>
    <row r="75" spans="1:9" ht="13.2" customHeight="1" x14ac:dyDescent="0.2">
      <c r="A75" s="27" t="s">
        <v>5</v>
      </c>
      <c r="B75" s="27" t="s">
        <v>103</v>
      </c>
      <c r="C75" s="27" t="s">
        <v>102</v>
      </c>
      <c r="D75" s="153">
        <v>0</v>
      </c>
      <c r="E75" s="153" t="s">
        <v>105</v>
      </c>
      <c r="F75" s="153">
        <v>0</v>
      </c>
      <c r="G75" s="153">
        <v>0</v>
      </c>
      <c r="H75" s="153">
        <v>0</v>
      </c>
      <c r="I75" s="153">
        <v>0</v>
      </c>
    </row>
    <row r="76" spans="1:9" ht="13.2" customHeight="1" x14ac:dyDescent="0.2">
      <c r="A76" s="27" t="s">
        <v>5</v>
      </c>
      <c r="B76" s="27" t="s">
        <v>103</v>
      </c>
      <c r="C76" s="27" t="s">
        <v>103</v>
      </c>
      <c r="D76" s="153">
        <v>0</v>
      </c>
      <c r="E76" s="153">
        <v>0</v>
      </c>
      <c r="F76" s="153">
        <v>0</v>
      </c>
      <c r="G76" s="153">
        <v>0</v>
      </c>
      <c r="H76" s="153">
        <v>0</v>
      </c>
      <c r="I76" s="153" t="s">
        <v>105</v>
      </c>
    </row>
    <row r="77" spans="1:9" ht="13.2" customHeight="1" x14ac:dyDescent="0.2">
      <c r="A77" s="27" t="s">
        <v>5</v>
      </c>
      <c r="B77" s="27" t="s">
        <v>103</v>
      </c>
      <c r="C77" s="27" t="s">
        <v>108</v>
      </c>
      <c r="D77" s="153">
        <v>462.52720299999999</v>
      </c>
      <c r="E77" s="153">
        <v>545.667869</v>
      </c>
      <c r="F77" s="153">
        <v>499.32759299999998</v>
      </c>
      <c r="G77" s="153">
        <v>447.30294199999997</v>
      </c>
      <c r="H77" s="153">
        <v>396.680184</v>
      </c>
      <c r="I77" s="153">
        <v>422.063514</v>
      </c>
    </row>
    <row r="78" spans="1:9" ht="13.2" customHeight="1" x14ac:dyDescent="0.2">
      <c r="A78" s="27" t="s">
        <v>5</v>
      </c>
      <c r="B78" s="27" t="s">
        <v>103</v>
      </c>
      <c r="C78" s="27" t="s">
        <v>111</v>
      </c>
      <c r="D78" s="153">
        <v>0</v>
      </c>
      <c r="E78" s="153" t="s">
        <v>105</v>
      </c>
      <c r="F78" s="153" t="s">
        <v>105</v>
      </c>
      <c r="G78" s="153">
        <v>0</v>
      </c>
      <c r="H78" s="153" t="s">
        <v>105</v>
      </c>
      <c r="I78" s="153" t="s">
        <v>105</v>
      </c>
    </row>
    <row r="79" spans="1:9" ht="13.2" customHeight="1" x14ac:dyDescent="0.2">
      <c r="A79" s="27" t="s">
        <v>5</v>
      </c>
      <c r="B79" s="27" t="s">
        <v>103</v>
      </c>
      <c r="C79" s="27" t="s">
        <v>113</v>
      </c>
      <c r="D79" s="153">
        <v>0</v>
      </c>
      <c r="E79" s="153">
        <v>0</v>
      </c>
      <c r="F79" s="153" t="s">
        <v>105</v>
      </c>
      <c r="G79" s="153">
        <v>0</v>
      </c>
      <c r="H79" s="153">
        <v>0</v>
      </c>
      <c r="I79" s="153">
        <v>0</v>
      </c>
    </row>
    <row r="80" spans="1:9" ht="13.2" customHeight="1" x14ac:dyDescent="0.2">
      <c r="A80" s="27" t="s">
        <v>5</v>
      </c>
      <c r="B80" s="27" t="s">
        <v>103</v>
      </c>
      <c r="C80" s="27" t="s">
        <v>115</v>
      </c>
      <c r="D80" s="153" t="s">
        <v>105</v>
      </c>
      <c r="E80" s="153" t="s">
        <v>105</v>
      </c>
      <c r="F80" s="153">
        <v>0</v>
      </c>
      <c r="G80" s="153">
        <v>0</v>
      </c>
      <c r="H80" s="153">
        <v>0</v>
      </c>
      <c r="I80" s="153">
        <v>0</v>
      </c>
    </row>
    <row r="81" spans="1:9" ht="13.2" customHeight="1" x14ac:dyDescent="0.2">
      <c r="A81" s="27" t="s">
        <v>5</v>
      </c>
      <c r="B81" s="27" t="s">
        <v>103</v>
      </c>
      <c r="C81" s="27" t="s">
        <v>118</v>
      </c>
      <c r="D81" s="153" t="s">
        <v>105</v>
      </c>
      <c r="E81" s="153">
        <v>6.3202579999999999</v>
      </c>
      <c r="F81" s="153" t="s">
        <v>105</v>
      </c>
      <c r="G81" s="153">
        <v>0</v>
      </c>
      <c r="H81" s="153" t="s">
        <v>105</v>
      </c>
      <c r="I81" s="153" t="s">
        <v>105</v>
      </c>
    </row>
    <row r="82" spans="1:9" ht="13.2" customHeight="1" x14ac:dyDescent="0.2">
      <c r="A82" s="27" t="s">
        <v>5</v>
      </c>
      <c r="B82" s="27" t="s">
        <v>103</v>
      </c>
      <c r="C82" s="27" t="s">
        <v>122</v>
      </c>
      <c r="D82" s="153" t="s">
        <v>105</v>
      </c>
      <c r="E82" s="153" t="s">
        <v>105</v>
      </c>
      <c r="F82" s="153" t="s">
        <v>105</v>
      </c>
      <c r="G82" s="153" t="s">
        <v>105</v>
      </c>
      <c r="H82" s="153" t="s">
        <v>105</v>
      </c>
      <c r="I82" s="153" t="s">
        <v>105</v>
      </c>
    </row>
    <row r="83" spans="1:9" ht="13.2" customHeight="1" x14ac:dyDescent="0.2">
      <c r="A83" s="27" t="s">
        <v>5</v>
      </c>
      <c r="B83" s="27" t="s">
        <v>108</v>
      </c>
      <c r="C83" s="27" t="s">
        <v>100</v>
      </c>
      <c r="D83" s="153">
        <v>820.16305699999998</v>
      </c>
      <c r="E83" s="153">
        <v>927.99114799999995</v>
      </c>
      <c r="F83" s="153">
        <v>622.10677099999998</v>
      </c>
      <c r="G83" s="153">
        <v>599.49214199999994</v>
      </c>
      <c r="H83" s="153">
        <v>474.65042099999999</v>
      </c>
      <c r="I83" s="153">
        <v>750.20213000000001</v>
      </c>
    </row>
    <row r="84" spans="1:9" ht="13.2" customHeight="1" x14ac:dyDescent="0.2">
      <c r="A84" s="27" t="s">
        <v>5</v>
      </c>
      <c r="B84" s="27" t="s">
        <v>108</v>
      </c>
      <c r="C84" s="27" t="s">
        <v>102</v>
      </c>
      <c r="D84" s="153" t="s">
        <v>105</v>
      </c>
      <c r="E84" s="153" t="s">
        <v>105</v>
      </c>
      <c r="F84" s="153" t="s">
        <v>105</v>
      </c>
      <c r="G84" s="153" t="s">
        <v>105</v>
      </c>
      <c r="H84" s="153" t="s">
        <v>105</v>
      </c>
      <c r="I84" s="153" t="s">
        <v>105</v>
      </c>
    </row>
    <row r="85" spans="1:9" ht="13.2" customHeight="1" x14ac:dyDescent="0.2">
      <c r="A85" s="27" t="s">
        <v>5</v>
      </c>
      <c r="B85" s="27" t="s">
        <v>108</v>
      </c>
      <c r="C85" s="27" t="s">
        <v>103</v>
      </c>
      <c r="D85" s="153">
        <v>263.812048</v>
      </c>
      <c r="E85" s="153">
        <v>353.14348899999999</v>
      </c>
      <c r="F85" s="153">
        <v>301.481987</v>
      </c>
      <c r="G85" s="153">
        <v>279.966903</v>
      </c>
      <c r="H85" s="153">
        <v>251.01436100000001</v>
      </c>
      <c r="I85" s="153">
        <v>269.11724900000002</v>
      </c>
    </row>
    <row r="86" spans="1:9" ht="13.2" customHeight="1" x14ac:dyDescent="0.2">
      <c r="A86" s="27" t="s">
        <v>5</v>
      </c>
      <c r="B86" s="27" t="s">
        <v>108</v>
      </c>
      <c r="C86" s="27" t="s">
        <v>107</v>
      </c>
      <c r="D86" s="153" t="s">
        <v>105</v>
      </c>
      <c r="E86" s="153" t="s">
        <v>105</v>
      </c>
      <c r="F86" s="153" t="s">
        <v>105</v>
      </c>
      <c r="G86" s="153">
        <v>0</v>
      </c>
      <c r="H86" s="153">
        <v>0</v>
      </c>
      <c r="I86" s="153">
        <v>0</v>
      </c>
    </row>
    <row r="87" spans="1:9" ht="13.2" customHeight="1" x14ac:dyDescent="0.2">
      <c r="A87" s="27" t="s">
        <v>5</v>
      </c>
      <c r="B87" s="27" t="s">
        <v>108</v>
      </c>
      <c r="C87" s="27" t="s">
        <v>108</v>
      </c>
      <c r="D87" s="153">
        <v>0</v>
      </c>
      <c r="E87" s="153">
        <v>0</v>
      </c>
      <c r="F87" s="153" t="s">
        <v>105</v>
      </c>
      <c r="G87" s="153">
        <v>0</v>
      </c>
      <c r="H87" s="153">
        <v>0</v>
      </c>
      <c r="I87" s="153" t="s">
        <v>105</v>
      </c>
    </row>
    <row r="88" spans="1:9" ht="13.2" customHeight="1" x14ac:dyDescent="0.2">
      <c r="A88" s="27" t="s">
        <v>5</v>
      </c>
      <c r="B88" s="27" t="s">
        <v>108</v>
      </c>
      <c r="C88" s="27" t="s">
        <v>110</v>
      </c>
      <c r="D88" s="153">
        <v>0</v>
      </c>
      <c r="E88" s="153">
        <v>0</v>
      </c>
      <c r="F88" s="153" t="s">
        <v>105</v>
      </c>
      <c r="G88" s="153" t="s">
        <v>105</v>
      </c>
      <c r="H88" s="153" t="s">
        <v>105</v>
      </c>
      <c r="I88" s="153" t="s">
        <v>105</v>
      </c>
    </row>
    <row r="89" spans="1:9" ht="13.2" customHeight="1" x14ac:dyDescent="0.2">
      <c r="A89" s="27" t="s">
        <v>5</v>
      </c>
      <c r="B89" s="27" t="s">
        <v>108</v>
      </c>
      <c r="C89" s="27" t="s">
        <v>111</v>
      </c>
      <c r="D89" s="153">
        <v>1075.187032</v>
      </c>
      <c r="E89" s="153">
        <v>59.217576999999999</v>
      </c>
      <c r="F89" s="153" t="s">
        <v>105</v>
      </c>
      <c r="G89" s="153" t="s">
        <v>105</v>
      </c>
      <c r="H89" s="153" t="s">
        <v>105</v>
      </c>
      <c r="I89" s="153" t="s">
        <v>105</v>
      </c>
    </row>
    <row r="90" spans="1:9" ht="13.2" customHeight="1" x14ac:dyDescent="0.2">
      <c r="A90" s="27" t="s">
        <v>5</v>
      </c>
      <c r="B90" s="27" t="s">
        <v>108</v>
      </c>
      <c r="C90" s="27" t="s">
        <v>113</v>
      </c>
      <c r="D90" s="153">
        <v>0</v>
      </c>
      <c r="E90" s="153">
        <v>0</v>
      </c>
      <c r="F90" s="153" t="s">
        <v>105</v>
      </c>
      <c r="G90" s="153" t="s">
        <v>105</v>
      </c>
      <c r="H90" s="153" t="s">
        <v>105</v>
      </c>
      <c r="I90" s="153">
        <v>0</v>
      </c>
    </row>
    <row r="91" spans="1:9" ht="13.2" customHeight="1" x14ac:dyDescent="0.2">
      <c r="A91" s="27" t="s">
        <v>5</v>
      </c>
      <c r="B91" s="27" t="s">
        <v>108</v>
      </c>
      <c r="C91" s="27" t="s">
        <v>115</v>
      </c>
      <c r="D91" s="153">
        <v>0</v>
      </c>
      <c r="E91" s="153" t="s">
        <v>105</v>
      </c>
      <c r="F91" s="153" t="s">
        <v>105</v>
      </c>
      <c r="G91" s="153" t="s">
        <v>105</v>
      </c>
      <c r="H91" s="153" t="s">
        <v>105</v>
      </c>
      <c r="I91" s="153">
        <v>0</v>
      </c>
    </row>
    <row r="92" spans="1:9" ht="13.2" customHeight="1" x14ac:dyDescent="0.2">
      <c r="A92" s="27" t="s">
        <v>5</v>
      </c>
      <c r="B92" s="27" t="s">
        <v>108</v>
      </c>
      <c r="C92" s="27" t="s">
        <v>116</v>
      </c>
      <c r="D92" s="153">
        <v>0</v>
      </c>
      <c r="E92" s="153">
        <v>0</v>
      </c>
      <c r="F92" s="153" t="s">
        <v>105</v>
      </c>
      <c r="G92" s="153" t="s">
        <v>105</v>
      </c>
      <c r="H92" s="153" t="s">
        <v>105</v>
      </c>
      <c r="I92" s="153" t="s">
        <v>105</v>
      </c>
    </row>
    <row r="93" spans="1:9" ht="13.2" customHeight="1" x14ac:dyDescent="0.2">
      <c r="A93" s="27" t="s">
        <v>5</v>
      </c>
      <c r="B93" s="27" t="s">
        <v>108</v>
      </c>
      <c r="C93" s="27" t="s">
        <v>118</v>
      </c>
      <c r="D93" s="153">
        <v>0</v>
      </c>
      <c r="E93" s="153" t="s">
        <v>105</v>
      </c>
      <c r="F93" s="153">
        <v>0</v>
      </c>
      <c r="G93" s="153">
        <v>0</v>
      </c>
      <c r="H93" s="153">
        <v>0</v>
      </c>
      <c r="I93" s="153">
        <v>0</v>
      </c>
    </row>
    <row r="94" spans="1:9" ht="13.2" customHeight="1" x14ac:dyDescent="0.2">
      <c r="A94" s="27" t="s">
        <v>5</v>
      </c>
      <c r="B94" s="27" t="s">
        <v>108</v>
      </c>
      <c r="C94" s="27" t="s">
        <v>122</v>
      </c>
      <c r="D94" s="153" t="s">
        <v>105</v>
      </c>
      <c r="E94" s="153" t="s">
        <v>105</v>
      </c>
      <c r="F94" s="153" t="s">
        <v>105</v>
      </c>
      <c r="G94" s="153" t="s">
        <v>105</v>
      </c>
      <c r="H94" s="153" t="s">
        <v>105</v>
      </c>
      <c r="I94" s="153" t="s">
        <v>105</v>
      </c>
    </row>
    <row r="95" spans="1:9" ht="13.2" customHeight="1" x14ac:dyDescent="0.2">
      <c r="A95" s="27" t="s">
        <v>5</v>
      </c>
      <c r="B95" s="27" t="s">
        <v>108</v>
      </c>
      <c r="C95" s="27" t="s">
        <v>123</v>
      </c>
      <c r="D95" s="153" t="s">
        <v>105</v>
      </c>
      <c r="E95" s="153">
        <v>0</v>
      </c>
      <c r="F95" s="153">
        <v>0</v>
      </c>
      <c r="G95" s="153">
        <v>0</v>
      </c>
      <c r="H95" s="153">
        <v>0</v>
      </c>
      <c r="I95" s="153">
        <v>0</v>
      </c>
    </row>
    <row r="96" spans="1:9" ht="13.2" customHeight="1" x14ac:dyDescent="0.2">
      <c r="A96" s="27" t="s">
        <v>5</v>
      </c>
      <c r="B96" s="27" t="s">
        <v>110</v>
      </c>
      <c r="C96" s="27" t="s">
        <v>100</v>
      </c>
      <c r="D96" s="153">
        <v>0</v>
      </c>
      <c r="E96" s="153" t="s">
        <v>105</v>
      </c>
      <c r="F96" s="153">
        <v>0</v>
      </c>
      <c r="G96" s="153">
        <v>0</v>
      </c>
      <c r="H96" s="153">
        <v>0</v>
      </c>
      <c r="I96" s="153">
        <v>0</v>
      </c>
    </row>
    <row r="97" spans="1:9" ht="13.2" customHeight="1" x14ac:dyDescent="0.2">
      <c r="A97" s="27" t="s">
        <v>5</v>
      </c>
      <c r="B97" s="27" t="s">
        <v>110</v>
      </c>
      <c r="C97" s="27" t="s">
        <v>108</v>
      </c>
      <c r="D97" s="153">
        <v>0</v>
      </c>
      <c r="E97" s="153">
        <v>0</v>
      </c>
      <c r="F97" s="153" t="s">
        <v>105</v>
      </c>
      <c r="G97" s="153" t="s">
        <v>105</v>
      </c>
      <c r="H97" s="153" t="s">
        <v>105</v>
      </c>
      <c r="I97" s="153" t="s">
        <v>105</v>
      </c>
    </row>
    <row r="98" spans="1:9" ht="13.2" customHeight="1" x14ac:dyDescent="0.2">
      <c r="A98" s="27" t="s">
        <v>5</v>
      </c>
      <c r="B98" s="27" t="s">
        <v>111</v>
      </c>
      <c r="C98" s="27" t="s">
        <v>100</v>
      </c>
      <c r="D98" s="153">
        <v>0</v>
      </c>
      <c r="E98" s="153" t="s">
        <v>105</v>
      </c>
      <c r="F98" s="153">
        <v>0</v>
      </c>
      <c r="G98" s="153">
        <v>0</v>
      </c>
      <c r="H98" s="153">
        <v>0</v>
      </c>
      <c r="I98" s="153" t="s">
        <v>105</v>
      </c>
    </row>
    <row r="99" spans="1:9" ht="13.2" customHeight="1" x14ac:dyDescent="0.2">
      <c r="A99" s="27" t="s">
        <v>5</v>
      </c>
      <c r="B99" s="27" t="s">
        <v>111</v>
      </c>
      <c r="C99" s="27" t="s">
        <v>103</v>
      </c>
      <c r="D99" s="153" t="s">
        <v>105</v>
      </c>
      <c r="E99" s="153" t="s">
        <v>105</v>
      </c>
      <c r="F99" s="153" t="s">
        <v>105</v>
      </c>
      <c r="G99" s="153" t="s">
        <v>105</v>
      </c>
      <c r="H99" s="153" t="s">
        <v>105</v>
      </c>
      <c r="I99" s="153" t="s">
        <v>105</v>
      </c>
    </row>
    <row r="100" spans="1:9" ht="13.2" customHeight="1" x14ac:dyDescent="0.2">
      <c r="A100" s="27" t="s">
        <v>5</v>
      </c>
      <c r="B100" s="27" t="s">
        <v>111</v>
      </c>
      <c r="C100" s="27" t="s">
        <v>108</v>
      </c>
      <c r="D100" s="153" t="s">
        <v>105</v>
      </c>
      <c r="E100" s="153">
        <v>56.553668999999999</v>
      </c>
      <c r="F100" s="153" t="s">
        <v>105</v>
      </c>
      <c r="G100" s="153" t="s">
        <v>105</v>
      </c>
      <c r="H100" s="153" t="s">
        <v>105</v>
      </c>
      <c r="I100" s="153" t="s">
        <v>105</v>
      </c>
    </row>
    <row r="101" spans="1:9" ht="13.2" customHeight="1" x14ac:dyDescent="0.2">
      <c r="A101" s="27" t="s">
        <v>5</v>
      </c>
      <c r="B101" s="27" t="s">
        <v>111</v>
      </c>
      <c r="C101" s="27" t="s">
        <v>111</v>
      </c>
      <c r="D101" s="153">
        <v>0</v>
      </c>
      <c r="E101" s="153">
        <v>0</v>
      </c>
      <c r="F101" s="153">
        <v>0</v>
      </c>
      <c r="G101" s="153">
        <v>0</v>
      </c>
      <c r="H101" s="153">
        <v>0</v>
      </c>
      <c r="I101" s="153" t="s">
        <v>105</v>
      </c>
    </row>
    <row r="102" spans="1:9" ht="13.2" customHeight="1" x14ac:dyDescent="0.2">
      <c r="A102" s="27" t="s">
        <v>5</v>
      </c>
      <c r="B102" s="27" t="s">
        <v>111</v>
      </c>
      <c r="C102" s="27" t="s">
        <v>115</v>
      </c>
      <c r="D102" s="153">
        <v>0</v>
      </c>
      <c r="E102" s="153" t="s">
        <v>105</v>
      </c>
      <c r="F102" s="153" t="s">
        <v>105</v>
      </c>
      <c r="G102" s="153" t="s">
        <v>105</v>
      </c>
      <c r="H102" s="153" t="s">
        <v>105</v>
      </c>
      <c r="I102" s="153" t="s">
        <v>105</v>
      </c>
    </row>
    <row r="103" spans="1:9" ht="13.2" customHeight="1" x14ac:dyDescent="0.2">
      <c r="A103" s="27" t="s">
        <v>5</v>
      </c>
      <c r="B103" s="27" t="s">
        <v>111</v>
      </c>
      <c r="C103" s="27" t="s">
        <v>118</v>
      </c>
      <c r="D103" s="153">
        <v>0</v>
      </c>
      <c r="E103" s="153">
        <v>0</v>
      </c>
      <c r="F103" s="153" t="s">
        <v>105</v>
      </c>
      <c r="G103" s="153">
        <v>0</v>
      </c>
      <c r="H103" s="153">
        <v>0</v>
      </c>
      <c r="I103" s="153">
        <v>0</v>
      </c>
    </row>
    <row r="104" spans="1:9" ht="13.2" customHeight="1" x14ac:dyDescent="0.2">
      <c r="A104" s="27" t="s">
        <v>5</v>
      </c>
      <c r="B104" s="27" t="s">
        <v>113</v>
      </c>
      <c r="C104" s="27" t="s">
        <v>100</v>
      </c>
      <c r="D104" s="153" t="s">
        <v>105</v>
      </c>
      <c r="E104" s="153">
        <v>0</v>
      </c>
      <c r="F104" s="153">
        <v>0</v>
      </c>
      <c r="G104" s="153">
        <v>0</v>
      </c>
      <c r="H104" s="153">
        <v>0</v>
      </c>
      <c r="I104" s="153">
        <v>0</v>
      </c>
    </row>
    <row r="105" spans="1:9" ht="13.2" customHeight="1" x14ac:dyDescent="0.2">
      <c r="A105" s="27" t="s">
        <v>5</v>
      </c>
      <c r="B105" s="27" t="s">
        <v>113</v>
      </c>
      <c r="C105" s="27" t="s">
        <v>102</v>
      </c>
      <c r="D105" s="153" t="s">
        <v>105</v>
      </c>
      <c r="E105" s="153">
        <v>0</v>
      </c>
      <c r="F105" s="153">
        <v>0</v>
      </c>
      <c r="G105" s="153">
        <v>0</v>
      </c>
      <c r="H105" s="153">
        <v>0</v>
      </c>
      <c r="I105" s="153">
        <v>0</v>
      </c>
    </row>
    <row r="106" spans="1:9" ht="13.2" customHeight="1" x14ac:dyDescent="0.2">
      <c r="A106" s="27" t="s">
        <v>5</v>
      </c>
      <c r="B106" s="27" t="s">
        <v>113</v>
      </c>
      <c r="C106" s="27" t="s">
        <v>103</v>
      </c>
      <c r="D106" s="153" t="s">
        <v>105</v>
      </c>
      <c r="E106" s="153">
        <v>0</v>
      </c>
      <c r="F106" s="153">
        <v>0</v>
      </c>
      <c r="G106" s="153">
        <v>0</v>
      </c>
      <c r="H106" s="153">
        <v>0</v>
      </c>
      <c r="I106" s="153">
        <v>0</v>
      </c>
    </row>
    <row r="107" spans="1:9" ht="13.2" customHeight="1" x14ac:dyDescent="0.2">
      <c r="A107" s="27" t="s">
        <v>5</v>
      </c>
      <c r="B107" s="27" t="s">
        <v>113</v>
      </c>
      <c r="C107" s="27" t="s">
        <v>107</v>
      </c>
      <c r="D107" s="153" t="s">
        <v>105</v>
      </c>
      <c r="E107" s="153" t="s">
        <v>105</v>
      </c>
      <c r="F107" s="153" t="s">
        <v>105</v>
      </c>
      <c r="G107" s="153" t="s">
        <v>105</v>
      </c>
      <c r="H107" s="153" t="s">
        <v>105</v>
      </c>
      <c r="I107" s="153">
        <v>0</v>
      </c>
    </row>
    <row r="108" spans="1:9" ht="13.2" customHeight="1" x14ac:dyDescent="0.2">
      <c r="A108" s="27" t="s">
        <v>5</v>
      </c>
      <c r="B108" s="27" t="s">
        <v>113</v>
      </c>
      <c r="C108" s="27" t="s">
        <v>108</v>
      </c>
      <c r="D108" s="153">
        <v>0</v>
      </c>
      <c r="E108" s="153">
        <v>0</v>
      </c>
      <c r="F108" s="153" t="s">
        <v>105</v>
      </c>
      <c r="G108" s="153" t="s">
        <v>105</v>
      </c>
      <c r="H108" s="153" t="s">
        <v>105</v>
      </c>
      <c r="I108" s="153">
        <v>0</v>
      </c>
    </row>
    <row r="109" spans="1:9" ht="13.2" customHeight="1" x14ac:dyDescent="0.2">
      <c r="A109" s="27" t="s">
        <v>5</v>
      </c>
      <c r="B109" s="27" t="s">
        <v>113</v>
      </c>
      <c r="C109" s="27" t="s">
        <v>130</v>
      </c>
      <c r="D109" s="153" t="s">
        <v>105</v>
      </c>
      <c r="E109" s="153">
        <v>0</v>
      </c>
      <c r="F109" s="153">
        <v>0</v>
      </c>
      <c r="G109" s="153">
        <v>0</v>
      </c>
      <c r="H109" s="153">
        <v>0</v>
      </c>
      <c r="I109" s="153">
        <v>0</v>
      </c>
    </row>
    <row r="110" spans="1:9" ht="13.2" customHeight="1" x14ac:dyDescent="0.2">
      <c r="A110" s="27" t="s">
        <v>5</v>
      </c>
      <c r="B110" s="27" t="s">
        <v>113</v>
      </c>
      <c r="C110" s="27" t="s">
        <v>111</v>
      </c>
      <c r="D110" s="153" t="s">
        <v>105</v>
      </c>
      <c r="E110" s="153" t="s">
        <v>105</v>
      </c>
      <c r="F110" s="153" t="s">
        <v>105</v>
      </c>
      <c r="G110" s="153">
        <v>0</v>
      </c>
      <c r="H110" s="153">
        <v>0</v>
      </c>
      <c r="I110" s="153" t="s">
        <v>105</v>
      </c>
    </row>
    <row r="111" spans="1:9" ht="13.2" customHeight="1" x14ac:dyDescent="0.2">
      <c r="A111" s="27" t="s">
        <v>5</v>
      </c>
      <c r="B111" s="27" t="s">
        <v>113</v>
      </c>
      <c r="C111" s="27" t="s">
        <v>115</v>
      </c>
      <c r="D111" s="153" t="s">
        <v>105</v>
      </c>
      <c r="E111" s="153">
        <v>0</v>
      </c>
      <c r="F111" s="153">
        <v>0</v>
      </c>
      <c r="G111" s="153">
        <v>0</v>
      </c>
      <c r="H111" s="153">
        <v>0</v>
      </c>
      <c r="I111" s="153">
        <v>0</v>
      </c>
    </row>
    <row r="112" spans="1:9" ht="13.2" customHeight="1" x14ac:dyDescent="0.2">
      <c r="A112" s="27" t="s">
        <v>5</v>
      </c>
      <c r="B112" s="27" t="s">
        <v>113</v>
      </c>
      <c r="C112" s="27" t="s">
        <v>116</v>
      </c>
      <c r="D112" s="153" t="s">
        <v>105</v>
      </c>
      <c r="E112" s="153">
        <v>0</v>
      </c>
      <c r="F112" s="153">
        <v>0</v>
      </c>
      <c r="G112" s="153">
        <v>0</v>
      </c>
      <c r="H112" s="153">
        <v>0</v>
      </c>
      <c r="I112" s="153">
        <v>0</v>
      </c>
    </row>
    <row r="113" spans="1:9" ht="13.2" customHeight="1" x14ac:dyDescent="0.2">
      <c r="A113" s="27" t="s">
        <v>5</v>
      </c>
      <c r="B113" s="27" t="s">
        <v>113</v>
      </c>
      <c r="C113" s="27" t="s">
        <v>120</v>
      </c>
      <c r="D113" s="153" t="s">
        <v>105</v>
      </c>
      <c r="E113" s="153">
        <v>0</v>
      </c>
      <c r="F113" s="153">
        <v>0</v>
      </c>
      <c r="G113" s="153">
        <v>0</v>
      </c>
      <c r="H113" s="153">
        <v>0</v>
      </c>
      <c r="I113" s="153">
        <v>0</v>
      </c>
    </row>
    <row r="114" spans="1:9" ht="13.2" customHeight="1" x14ac:dyDescent="0.2">
      <c r="A114" s="27" t="s">
        <v>5</v>
      </c>
      <c r="B114" s="27" t="s">
        <v>113</v>
      </c>
      <c r="C114" s="27" t="s">
        <v>122</v>
      </c>
      <c r="D114" s="153">
        <v>0</v>
      </c>
      <c r="E114" s="153" t="s">
        <v>105</v>
      </c>
      <c r="F114" s="153">
        <v>0</v>
      </c>
      <c r="G114" s="153" t="s">
        <v>105</v>
      </c>
      <c r="H114" s="153" t="s">
        <v>105</v>
      </c>
      <c r="I114" s="153" t="s">
        <v>105</v>
      </c>
    </row>
    <row r="115" spans="1:9" ht="13.2" customHeight="1" x14ac:dyDescent="0.2">
      <c r="A115" s="27" t="s">
        <v>5</v>
      </c>
      <c r="B115" s="27" t="s">
        <v>113</v>
      </c>
      <c r="C115" s="27" t="s">
        <v>123</v>
      </c>
      <c r="D115" s="153" t="s">
        <v>105</v>
      </c>
      <c r="E115" s="153">
        <v>0</v>
      </c>
      <c r="F115" s="153">
        <v>0</v>
      </c>
      <c r="G115" s="153">
        <v>0</v>
      </c>
      <c r="H115" s="153">
        <v>0</v>
      </c>
      <c r="I115" s="153">
        <v>0</v>
      </c>
    </row>
    <row r="116" spans="1:9" ht="13.2" customHeight="1" x14ac:dyDescent="0.2">
      <c r="A116" s="27" t="s">
        <v>5</v>
      </c>
      <c r="B116" s="27" t="s">
        <v>115</v>
      </c>
      <c r="C116" s="27" t="s">
        <v>100</v>
      </c>
      <c r="D116" s="153">
        <v>0</v>
      </c>
      <c r="E116" s="153">
        <v>0</v>
      </c>
      <c r="F116" s="153">
        <v>0</v>
      </c>
      <c r="G116" s="153">
        <v>0</v>
      </c>
      <c r="H116" s="153">
        <v>0</v>
      </c>
      <c r="I116" s="153" t="s">
        <v>105</v>
      </c>
    </row>
    <row r="117" spans="1:9" ht="13.2" customHeight="1" x14ac:dyDescent="0.2">
      <c r="A117" s="27" t="s">
        <v>5</v>
      </c>
      <c r="B117" s="27" t="s">
        <v>115</v>
      </c>
      <c r="C117" s="27" t="s">
        <v>108</v>
      </c>
      <c r="D117" s="153">
        <v>0</v>
      </c>
      <c r="E117" s="153">
        <v>0</v>
      </c>
      <c r="F117" s="153" t="s">
        <v>105</v>
      </c>
      <c r="G117" s="153" t="s">
        <v>105</v>
      </c>
      <c r="H117" s="153" t="s">
        <v>105</v>
      </c>
      <c r="I117" s="153" t="s">
        <v>105</v>
      </c>
    </row>
    <row r="118" spans="1:9" ht="13.2" customHeight="1" x14ac:dyDescent="0.2">
      <c r="A118" s="27" t="s">
        <v>5</v>
      </c>
      <c r="B118" s="27" t="s">
        <v>115</v>
      </c>
      <c r="C118" s="27" t="s">
        <v>111</v>
      </c>
      <c r="D118" s="153">
        <v>0</v>
      </c>
      <c r="E118" s="153" t="s">
        <v>105</v>
      </c>
      <c r="F118" s="153">
        <v>0</v>
      </c>
      <c r="G118" s="153">
        <v>0</v>
      </c>
      <c r="H118" s="153" t="s">
        <v>105</v>
      </c>
      <c r="I118" s="153">
        <v>0</v>
      </c>
    </row>
    <row r="119" spans="1:9" ht="13.2" customHeight="1" x14ac:dyDescent="0.2">
      <c r="A119" s="27" t="s">
        <v>5</v>
      </c>
      <c r="B119" s="27" t="s">
        <v>115</v>
      </c>
      <c r="C119" s="27" t="s">
        <v>115</v>
      </c>
      <c r="D119" s="153">
        <v>0</v>
      </c>
      <c r="E119" s="153">
        <v>0</v>
      </c>
      <c r="F119" s="153">
        <v>0</v>
      </c>
      <c r="G119" s="153">
        <v>0</v>
      </c>
      <c r="H119" s="153">
        <v>0</v>
      </c>
      <c r="I119" s="153" t="s">
        <v>105</v>
      </c>
    </row>
    <row r="120" spans="1:9" ht="13.2" customHeight="1" x14ac:dyDescent="0.2">
      <c r="A120" s="27" t="s">
        <v>5</v>
      </c>
      <c r="B120" s="27" t="s">
        <v>115</v>
      </c>
      <c r="C120" s="27" t="s">
        <v>122</v>
      </c>
      <c r="D120" s="153">
        <v>0</v>
      </c>
      <c r="E120" s="153">
        <v>0</v>
      </c>
      <c r="F120" s="153">
        <v>0</v>
      </c>
      <c r="G120" s="153">
        <v>0</v>
      </c>
      <c r="H120" s="153">
        <v>0</v>
      </c>
      <c r="I120" s="153" t="s">
        <v>105</v>
      </c>
    </row>
    <row r="121" spans="1:9" ht="13.2" customHeight="1" x14ac:dyDescent="0.2">
      <c r="A121" s="27" t="s">
        <v>5</v>
      </c>
      <c r="B121" s="27" t="s">
        <v>116</v>
      </c>
      <c r="C121" s="27" t="s">
        <v>113</v>
      </c>
      <c r="D121" s="153" t="s">
        <v>105</v>
      </c>
      <c r="E121" s="153">
        <v>0</v>
      </c>
      <c r="F121" s="153">
        <v>0</v>
      </c>
      <c r="G121" s="153">
        <v>0</v>
      </c>
      <c r="H121" s="153">
        <v>0</v>
      </c>
      <c r="I121" s="153">
        <v>0</v>
      </c>
    </row>
    <row r="122" spans="1:9" ht="13.2" customHeight="1" x14ac:dyDescent="0.2">
      <c r="A122" s="27" t="s">
        <v>5</v>
      </c>
      <c r="B122" s="27" t="s">
        <v>118</v>
      </c>
      <c r="C122" s="27" t="s">
        <v>100</v>
      </c>
      <c r="D122" s="153" t="s">
        <v>105</v>
      </c>
      <c r="E122" s="153" t="s">
        <v>105</v>
      </c>
      <c r="F122" s="153" t="s">
        <v>105</v>
      </c>
      <c r="G122" s="153" t="s">
        <v>105</v>
      </c>
      <c r="H122" s="153">
        <v>0</v>
      </c>
      <c r="I122" s="153">
        <v>0</v>
      </c>
    </row>
    <row r="123" spans="1:9" ht="13.2" customHeight="1" x14ac:dyDescent="0.2">
      <c r="A123" s="27" t="s">
        <v>5</v>
      </c>
      <c r="B123" s="27" t="s">
        <v>118</v>
      </c>
      <c r="C123" s="27" t="s">
        <v>103</v>
      </c>
      <c r="D123" s="153" t="s">
        <v>105</v>
      </c>
      <c r="E123" s="153" t="s">
        <v>105</v>
      </c>
      <c r="F123" s="153" t="s">
        <v>105</v>
      </c>
      <c r="G123" s="153" t="s">
        <v>105</v>
      </c>
      <c r="H123" s="153" t="s">
        <v>105</v>
      </c>
      <c r="I123" s="153" t="s">
        <v>105</v>
      </c>
    </row>
    <row r="124" spans="1:9" ht="13.2" customHeight="1" x14ac:dyDescent="0.2">
      <c r="A124" s="27" t="s">
        <v>5</v>
      </c>
      <c r="B124" s="27" t="s">
        <v>118</v>
      </c>
      <c r="C124" s="27" t="s">
        <v>108</v>
      </c>
      <c r="D124" s="153">
        <v>0</v>
      </c>
      <c r="E124" s="153" t="s">
        <v>105</v>
      </c>
      <c r="F124" s="153">
        <v>0</v>
      </c>
      <c r="G124" s="153">
        <v>0</v>
      </c>
      <c r="H124" s="153">
        <v>0</v>
      </c>
      <c r="I124" s="153">
        <v>0</v>
      </c>
    </row>
    <row r="125" spans="1:9" ht="13.2" customHeight="1" x14ac:dyDescent="0.2">
      <c r="A125" s="27" t="s">
        <v>5</v>
      </c>
      <c r="B125" s="27" t="s">
        <v>118</v>
      </c>
      <c r="C125" s="27" t="s">
        <v>111</v>
      </c>
      <c r="D125" s="153">
        <v>0</v>
      </c>
      <c r="E125" s="153">
        <v>0</v>
      </c>
      <c r="F125" s="153" t="s">
        <v>105</v>
      </c>
      <c r="G125" s="153">
        <v>0</v>
      </c>
      <c r="H125" s="153">
        <v>0</v>
      </c>
      <c r="I125" s="153">
        <v>0</v>
      </c>
    </row>
    <row r="126" spans="1:9" ht="13.2" customHeight="1" x14ac:dyDescent="0.2">
      <c r="A126" s="27" t="s">
        <v>5</v>
      </c>
      <c r="B126" s="27" t="s">
        <v>120</v>
      </c>
      <c r="C126" s="27" t="s">
        <v>100</v>
      </c>
      <c r="D126" s="153" t="s">
        <v>105</v>
      </c>
      <c r="E126" s="153">
        <v>0</v>
      </c>
      <c r="F126" s="153">
        <v>0</v>
      </c>
      <c r="G126" s="153">
        <v>0</v>
      </c>
      <c r="H126" s="153">
        <v>0</v>
      </c>
      <c r="I126" s="153" t="s">
        <v>105</v>
      </c>
    </row>
    <row r="127" spans="1:9" ht="13.2" customHeight="1" x14ac:dyDescent="0.2">
      <c r="A127" s="27" t="s">
        <v>5</v>
      </c>
      <c r="B127" s="27" t="s">
        <v>122</v>
      </c>
      <c r="C127" s="27" t="s">
        <v>100</v>
      </c>
      <c r="D127" s="153">
        <v>0</v>
      </c>
      <c r="E127" s="153" t="s">
        <v>105</v>
      </c>
      <c r="F127" s="153">
        <v>0</v>
      </c>
      <c r="G127" s="153">
        <v>0</v>
      </c>
      <c r="H127" s="153" t="s">
        <v>105</v>
      </c>
      <c r="I127" s="153">
        <v>0</v>
      </c>
    </row>
    <row r="128" spans="1:9" ht="13.2" customHeight="1" x14ac:dyDescent="0.2">
      <c r="A128" s="27" t="s">
        <v>5</v>
      </c>
      <c r="B128" s="27" t="s">
        <v>122</v>
      </c>
      <c r="C128" s="27" t="s">
        <v>102</v>
      </c>
      <c r="D128" s="153" t="s">
        <v>105</v>
      </c>
      <c r="E128" s="153">
        <v>0</v>
      </c>
      <c r="F128" s="153">
        <v>0</v>
      </c>
      <c r="G128" s="153">
        <v>0</v>
      </c>
      <c r="H128" s="153">
        <v>0</v>
      </c>
      <c r="I128" s="153">
        <v>0</v>
      </c>
    </row>
    <row r="129" spans="1:9" ht="13.2" customHeight="1" x14ac:dyDescent="0.2">
      <c r="A129" s="27" t="s">
        <v>5</v>
      </c>
      <c r="B129" s="27" t="s">
        <v>122</v>
      </c>
      <c r="C129" s="27" t="s">
        <v>103</v>
      </c>
      <c r="D129" s="153" t="s">
        <v>105</v>
      </c>
      <c r="E129" s="153">
        <v>530.88439700000004</v>
      </c>
      <c r="F129" s="153" t="s">
        <v>105</v>
      </c>
      <c r="G129" s="153" t="s">
        <v>105</v>
      </c>
      <c r="H129" s="153" t="s">
        <v>105</v>
      </c>
      <c r="I129" s="153" t="s">
        <v>105</v>
      </c>
    </row>
    <row r="130" spans="1:9" ht="13.2" customHeight="1" x14ac:dyDescent="0.2">
      <c r="A130" s="27" t="s">
        <v>5</v>
      </c>
      <c r="B130" s="27" t="s">
        <v>122</v>
      </c>
      <c r="C130" s="27" t="s">
        <v>108</v>
      </c>
      <c r="D130" s="153">
        <v>0</v>
      </c>
      <c r="E130" s="153">
        <v>0</v>
      </c>
      <c r="F130" s="153" t="s">
        <v>105</v>
      </c>
      <c r="G130" s="153">
        <v>0</v>
      </c>
      <c r="H130" s="153" t="s">
        <v>105</v>
      </c>
      <c r="I130" s="153" t="s">
        <v>105</v>
      </c>
    </row>
    <row r="131" spans="1:9" ht="13.2" customHeight="1" x14ac:dyDescent="0.2">
      <c r="A131" s="27" t="s">
        <v>5</v>
      </c>
      <c r="B131" s="27" t="s">
        <v>122</v>
      </c>
      <c r="C131" s="27" t="s">
        <v>110</v>
      </c>
      <c r="D131" s="153" t="s">
        <v>105</v>
      </c>
      <c r="E131" s="153">
        <v>0</v>
      </c>
      <c r="F131" s="153">
        <v>0</v>
      </c>
      <c r="G131" s="153">
        <v>0</v>
      </c>
      <c r="H131" s="153">
        <v>0</v>
      </c>
      <c r="I131" s="153">
        <v>0</v>
      </c>
    </row>
    <row r="132" spans="1:9" ht="13.2" customHeight="1" x14ac:dyDescent="0.2">
      <c r="A132" s="27" t="s">
        <v>5</v>
      </c>
      <c r="B132" s="27" t="s">
        <v>122</v>
      </c>
      <c r="C132" s="27" t="s">
        <v>113</v>
      </c>
      <c r="D132" s="153" t="s">
        <v>105</v>
      </c>
      <c r="E132" s="153" t="s">
        <v>105</v>
      </c>
      <c r="F132" s="153" t="s">
        <v>105</v>
      </c>
      <c r="G132" s="153" t="s">
        <v>105</v>
      </c>
      <c r="H132" s="153" t="s">
        <v>105</v>
      </c>
      <c r="I132" s="153" t="s">
        <v>105</v>
      </c>
    </row>
    <row r="133" spans="1:9" ht="13.2" customHeight="1" x14ac:dyDescent="0.2">
      <c r="A133" s="27" t="s">
        <v>5</v>
      </c>
      <c r="B133" s="27" t="s">
        <v>122</v>
      </c>
      <c r="C133" s="27" t="s">
        <v>123</v>
      </c>
      <c r="D133" s="153" t="s">
        <v>105</v>
      </c>
      <c r="E133" s="153">
        <v>0</v>
      </c>
      <c r="F133" s="153">
        <v>0</v>
      </c>
      <c r="G133" s="153">
        <v>0</v>
      </c>
      <c r="H133" s="153">
        <v>0</v>
      </c>
      <c r="I133" s="153">
        <v>0</v>
      </c>
    </row>
    <row r="134" spans="1:9" ht="13.2" customHeight="1" x14ac:dyDescent="0.2">
      <c r="A134" s="27" t="s">
        <v>5</v>
      </c>
      <c r="B134" s="27" t="s">
        <v>123</v>
      </c>
      <c r="C134" s="27" t="s">
        <v>100</v>
      </c>
      <c r="D134" s="153" t="s">
        <v>105</v>
      </c>
      <c r="E134" s="153" t="s">
        <v>105</v>
      </c>
      <c r="F134" s="153">
        <v>0</v>
      </c>
      <c r="G134" s="153">
        <v>0</v>
      </c>
      <c r="H134" s="153">
        <v>0</v>
      </c>
      <c r="I134" s="153">
        <v>0</v>
      </c>
    </row>
    <row r="135" spans="1:9" ht="13.2" customHeight="1" x14ac:dyDescent="0.2">
      <c r="A135" s="27" t="s">
        <v>5</v>
      </c>
      <c r="B135" s="27" t="s">
        <v>123</v>
      </c>
      <c r="C135" s="27" t="s">
        <v>108</v>
      </c>
      <c r="D135" s="153" t="s">
        <v>105</v>
      </c>
      <c r="E135" s="153" t="s">
        <v>105</v>
      </c>
      <c r="F135" s="153">
        <v>0</v>
      </c>
      <c r="G135" s="153">
        <v>0</v>
      </c>
      <c r="H135" s="153">
        <v>0</v>
      </c>
      <c r="I135" s="153" t="s">
        <v>105</v>
      </c>
    </row>
    <row r="136" spans="1:9" ht="13.2" customHeight="1" x14ac:dyDescent="0.2">
      <c r="A136" s="27" t="s">
        <v>5</v>
      </c>
      <c r="B136" s="27" t="s">
        <v>123</v>
      </c>
      <c r="C136" s="27" t="s">
        <v>113</v>
      </c>
      <c r="D136" s="153" t="s">
        <v>105</v>
      </c>
      <c r="E136" s="153">
        <v>0</v>
      </c>
      <c r="F136" s="153">
        <v>0</v>
      </c>
      <c r="G136" s="153">
        <v>0</v>
      </c>
      <c r="H136" s="153">
        <v>0</v>
      </c>
      <c r="I136" s="153">
        <v>0</v>
      </c>
    </row>
    <row r="137" spans="1:9" ht="13.2" customHeight="1" x14ac:dyDescent="0.2">
      <c r="A137" s="27" t="s">
        <v>5</v>
      </c>
      <c r="B137" s="27" t="s">
        <v>123</v>
      </c>
      <c r="C137" s="27" t="s">
        <v>122</v>
      </c>
      <c r="D137" s="153" t="s">
        <v>105</v>
      </c>
      <c r="E137" s="153">
        <v>0</v>
      </c>
      <c r="F137" s="153">
        <v>0</v>
      </c>
      <c r="G137" s="153">
        <v>0</v>
      </c>
      <c r="H137" s="153">
        <v>0</v>
      </c>
      <c r="I137" s="153">
        <v>0</v>
      </c>
    </row>
    <row r="138" spans="1:9" ht="13.2" customHeight="1" x14ac:dyDescent="0.2">
      <c r="A138" s="27" t="s">
        <v>5</v>
      </c>
      <c r="B138" s="27" t="s">
        <v>124</v>
      </c>
      <c r="C138" s="27" t="s">
        <v>100</v>
      </c>
      <c r="D138" s="153" t="s">
        <v>105</v>
      </c>
      <c r="E138" s="153" t="s">
        <v>105</v>
      </c>
      <c r="F138" s="153">
        <v>0</v>
      </c>
      <c r="G138" s="153">
        <v>0</v>
      </c>
      <c r="H138" s="153">
        <v>0</v>
      </c>
      <c r="I138" s="153">
        <v>0</v>
      </c>
    </row>
    <row r="139" spans="1:9" ht="13.2" customHeight="1" x14ac:dyDescent="0.2">
      <c r="A139" s="27" t="s">
        <v>5</v>
      </c>
      <c r="B139" s="27" t="s">
        <v>124</v>
      </c>
      <c r="C139" s="27" t="s">
        <v>108</v>
      </c>
      <c r="D139" s="153" t="s">
        <v>105</v>
      </c>
      <c r="E139" s="153" t="s">
        <v>105</v>
      </c>
      <c r="F139" s="153" t="s">
        <v>105</v>
      </c>
      <c r="G139" s="153" t="s">
        <v>105</v>
      </c>
      <c r="H139" s="153" t="s">
        <v>105</v>
      </c>
      <c r="I139" s="153" t="s">
        <v>105</v>
      </c>
    </row>
    <row r="140" spans="1:9" ht="13.2" customHeight="1" x14ac:dyDescent="0.2">
      <c r="A140" s="27" t="s">
        <v>5</v>
      </c>
      <c r="B140" s="27" t="s">
        <v>124</v>
      </c>
      <c r="C140" s="27" t="s">
        <v>113</v>
      </c>
      <c r="D140" s="153" t="s">
        <v>105</v>
      </c>
      <c r="E140" s="153">
        <v>0</v>
      </c>
      <c r="F140" s="153">
        <v>0</v>
      </c>
      <c r="G140" s="153">
        <v>0</v>
      </c>
      <c r="H140" s="153">
        <v>0</v>
      </c>
      <c r="I140" s="153">
        <v>0</v>
      </c>
    </row>
    <row r="141" spans="1:9" ht="13.2" customHeight="1" x14ac:dyDescent="0.2">
      <c r="D141" s="153"/>
      <c r="E141" s="153"/>
      <c r="F141" s="153"/>
      <c r="G141" s="153"/>
      <c r="H141" s="153"/>
      <c r="I141" s="153"/>
    </row>
    <row r="142" spans="1:9" ht="13.2" customHeight="1" x14ac:dyDescent="0.2">
      <c r="D142" s="153"/>
      <c r="E142" s="153"/>
      <c r="F142" s="153"/>
      <c r="G142" s="153"/>
      <c r="H142" s="153"/>
      <c r="I142" s="153"/>
    </row>
    <row r="143" spans="1:9" ht="13.2" customHeight="1" x14ac:dyDescent="0.2">
      <c r="D143" s="153"/>
      <c r="E143" s="153"/>
      <c r="F143" s="153"/>
      <c r="G143" s="153"/>
      <c r="H143" s="153"/>
      <c r="I143" s="153"/>
    </row>
    <row r="144" spans="1:9" ht="13.2" customHeight="1" x14ac:dyDescent="0.2">
      <c r="D144" s="153"/>
      <c r="E144" s="153"/>
      <c r="F144" s="153"/>
      <c r="G144" s="153"/>
      <c r="H144" s="153"/>
      <c r="I144" s="153"/>
    </row>
    <row r="145" spans="4:9" ht="13.2" customHeight="1" x14ac:dyDescent="0.2">
      <c r="D145" s="153"/>
      <c r="E145" s="153"/>
      <c r="F145" s="153"/>
      <c r="G145" s="153"/>
      <c r="H145" s="153"/>
      <c r="I145" s="153"/>
    </row>
    <row r="146" spans="4:9" ht="13.2" customHeight="1" x14ac:dyDescent="0.2">
      <c r="D146" s="153"/>
      <c r="E146" s="153"/>
      <c r="F146" s="153"/>
      <c r="G146" s="153"/>
      <c r="H146" s="153"/>
      <c r="I146" s="153"/>
    </row>
    <row r="147" spans="4:9" ht="13.2" customHeight="1" x14ac:dyDescent="0.2">
      <c r="D147" s="153"/>
      <c r="E147" s="153"/>
      <c r="F147" s="153"/>
      <c r="G147" s="153"/>
      <c r="H147" s="153"/>
      <c r="I147" s="153"/>
    </row>
    <row r="148" spans="4:9" ht="13.2" customHeight="1" x14ac:dyDescent="0.2">
      <c r="D148" s="153"/>
      <c r="E148" s="153"/>
      <c r="F148" s="153"/>
      <c r="G148" s="153"/>
      <c r="H148" s="153"/>
      <c r="I148" s="153"/>
    </row>
    <row r="149" spans="4:9" ht="13.2" customHeight="1" x14ac:dyDescent="0.2">
      <c r="D149" s="153"/>
      <c r="E149" s="153"/>
      <c r="F149" s="153"/>
      <c r="G149" s="153"/>
      <c r="H149" s="153"/>
      <c r="I149" s="153"/>
    </row>
    <row r="150" spans="4:9" ht="13.2" customHeight="1" x14ac:dyDescent="0.2">
      <c r="D150" s="153"/>
      <c r="E150" s="153"/>
      <c r="F150" s="153"/>
      <c r="G150" s="153"/>
      <c r="H150" s="153"/>
      <c r="I150" s="153"/>
    </row>
    <row r="151" spans="4:9" ht="13.2" customHeight="1" x14ac:dyDescent="0.2">
      <c r="D151" s="153"/>
      <c r="E151" s="153"/>
      <c r="F151" s="153"/>
      <c r="G151" s="153"/>
      <c r="H151" s="153"/>
      <c r="I151" s="153"/>
    </row>
    <row r="152" spans="4:9" ht="13.2" customHeight="1" x14ac:dyDescent="0.2">
      <c r="D152" s="153"/>
      <c r="E152" s="153"/>
      <c r="F152" s="153"/>
      <c r="G152" s="153"/>
      <c r="H152" s="153"/>
      <c r="I152" s="153"/>
    </row>
    <row r="153" spans="4:9" ht="13.2" customHeight="1" x14ac:dyDescent="0.2">
      <c r="D153" s="153"/>
      <c r="E153" s="153"/>
      <c r="F153" s="153"/>
      <c r="G153" s="153"/>
      <c r="H153" s="153"/>
      <c r="I153" s="153"/>
    </row>
    <row r="154" spans="4:9" ht="13.2" customHeight="1" x14ac:dyDescent="0.2">
      <c r="D154" s="153"/>
      <c r="E154" s="153"/>
      <c r="F154" s="153"/>
      <c r="G154" s="153"/>
      <c r="H154" s="153"/>
      <c r="I154" s="153"/>
    </row>
    <row r="155" spans="4:9" ht="13.2" customHeight="1" x14ac:dyDescent="0.2">
      <c r="D155" s="153"/>
      <c r="E155" s="153"/>
      <c r="F155" s="153"/>
      <c r="G155" s="153"/>
      <c r="H155" s="153"/>
      <c r="I155" s="153"/>
    </row>
    <row r="156" spans="4:9" ht="13.2" customHeight="1" x14ac:dyDescent="0.2">
      <c r="D156" s="153"/>
      <c r="E156" s="153"/>
      <c r="F156" s="153"/>
      <c r="G156" s="153"/>
      <c r="H156" s="153"/>
      <c r="I156" s="153"/>
    </row>
    <row r="157" spans="4:9" ht="13.2" customHeight="1" x14ac:dyDescent="0.2">
      <c r="D157" s="153"/>
      <c r="E157" s="153"/>
      <c r="F157" s="153"/>
      <c r="G157" s="153"/>
      <c r="H157" s="153"/>
      <c r="I157" s="153"/>
    </row>
    <row r="158" spans="4:9" ht="13.2" customHeight="1" x14ac:dyDescent="0.2">
      <c r="D158" s="153"/>
      <c r="E158" s="153"/>
      <c r="F158" s="153"/>
      <c r="G158" s="153"/>
      <c r="H158" s="153"/>
      <c r="I158" s="153"/>
    </row>
    <row r="159" spans="4:9" ht="13.2" customHeight="1" x14ac:dyDescent="0.2">
      <c r="D159" s="153"/>
      <c r="E159" s="153"/>
      <c r="F159" s="153"/>
      <c r="G159" s="153"/>
      <c r="H159" s="153"/>
      <c r="I159" s="153"/>
    </row>
    <row r="160" spans="4:9" ht="13.2" customHeight="1" x14ac:dyDescent="0.2">
      <c r="D160" s="153"/>
      <c r="E160" s="153"/>
      <c r="F160" s="153"/>
      <c r="G160" s="153"/>
      <c r="H160" s="153"/>
      <c r="I160" s="153"/>
    </row>
    <row r="161" spans="4:9" ht="13.2" customHeight="1" x14ac:dyDescent="0.2">
      <c r="D161" s="153"/>
      <c r="E161" s="153"/>
      <c r="F161" s="153"/>
      <c r="G161" s="153"/>
      <c r="H161" s="153"/>
      <c r="I161" s="153"/>
    </row>
    <row r="162" spans="4:9" ht="13.2" customHeight="1" x14ac:dyDescent="0.2">
      <c r="D162" s="153"/>
      <c r="E162" s="153"/>
      <c r="F162" s="153"/>
      <c r="G162" s="153"/>
      <c r="H162" s="153"/>
      <c r="I162" s="153"/>
    </row>
    <row r="163" spans="4:9" ht="13.2" customHeight="1" x14ac:dyDescent="0.2">
      <c r="D163" s="153"/>
      <c r="E163" s="153"/>
      <c r="F163" s="153"/>
      <c r="G163" s="153"/>
      <c r="H163" s="153"/>
      <c r="I163" s="153"/>
    </row>
    <row r="164" spans="4:9" ht="13.2" customHeight="1" x14ac:dyDescent="0.2">
      <c r="D164" s="153"/>
      <c r="E164" s="153"/>
      <c r="F164" s="153"/>
      <c r="G164" s="153"/>
      <c r="H164" s="153"/>
      <c r="I164" s="153"/>
    </row>
    <row r="165" spans="4:9" ht="13.2" customHeight="1" x14ac:dyDescent="0.2">
      <c r="D165" s="153"/>
      <c r="E165" s="153"/>
      <c r="F165" s="153"/>
      <c r="G165" s="153"/>
      <c r="H165" s="153"/>
      <c r="I165" s="153"/>
    </row>
    <row r="166" spans="4:9" ht="13.2" customHeight="1" x14ac:dyDescent="0.2">
      <c r="D166" s="153"/>
      <c r="E166" s="153"/>
      <c r="F166" s="153"/>
      <c r="G166" s="153"/>
      <c r="H166" s="153"/>
      <c r="I166" s="153"/>
    </row>
    <row r="167" spans="4:9" ht="13.2" customHeight="1" x14ac:dyDescent="0.2">
      <c r="D167" s="153"/>
      <c r="E167" s="153"/>
      <c r="F167" s="153"/>
      <c r="G167" s="153"/>
      <c r="H167" s="153"/>
      <c r="I167" s="153"/>
    </row>
    <row r="168" spans="4:9" ht="13.2" customHeight="1" x14ac:dyDescent="0.2">
      <c r="D168" s="153"/>
      <c r="E168" s="153"/>
      <c r="F168" s="153"/>
      <c r="G168" s="153"/>
      <c r="H168" s="153"/>
      <c r="I168" s="153"/>
    </row>
    <row r="169" spans="4:9" ht="13.2" customHeight="1" x14ac:dyDescent="0.2">
      <c r="D169" s="153"/>
      <c r="E169" s="153"/>
      <c r="F169" s="153"/>
      <c r="G169" s="153"/>
      <c r="H169" s="153"/>
      <c r="I169" s="153"/>
    </row>
    <row r="170" spans="4:9" ht="13.2" customHeight="1" x14ac:dyDescent="0.2">
      <c r="D170" s="153"/>
      <c r="E170" s="153"/>
      <c r="F170" s="153"/>
      <c r="G170" s="153"/>
      <c r="H170" s="153"/>
      <c r="I170" s="153"/>
    </row>
    <row r="171" spans="4:9" ht="13.2" customHeight="1" x14ac:dyDescent="0.2">
      <c r="D171" s="153"/>
      <c r="E171" s="153"/>
      <c r="F171" s="153"/>
      <c r="G171" s="153"/>
      <c r="H171" s="153"/>
      <c r="I171" s="153"/>
    </row>
    <row r="172" spans="4:9" ht="13.2" customHeight="1" x14ac:dyDescent="0.2">
      <c r="D172" s="153"/>
      <c r="E172" s="153"/>
      <c r="F172" s="153"/>
      <c r="G172" s="153"/>
      <c r="H172" s="153"/>
      <c r="I172" s="153"/>
    </row>
    <row r="173" spans="4:9" ht="13.2" customHeight="1" x14ac:dyDescent="0.2">
      <c r="D173" s="153"/>
      <c r="E173" s="153"/>
      <c r="F173" s="153"/>
      <c r="G173" s="153"/>
      <c r="H173" s="153"/>
      <c r="I173" s="153"/>
    </row>
    <row r="174" spans="4:9" ht="13.2" customHeight="1" x14ac:dyDescent="0.2">
      <c r="D174" s="153"/>
      <c r="E174" s="153"/>
      <c r="F174" s="153"/>
      <c r="G174" s="153"/>
      <c r="H174" s="153"/>
      <c r="I174" s="153"/>
    </row>
    <row r="175" spans="4:9" ht="13.2" customHeight="1" x14ac:dyDescent="0.2">
      <c r="D175" s="153"/>
      <c r="E175" s="153"/>
      <c r="F175" s="153"/>
      <c r="G175" s="153"/>
      <c r="H175" s="153"/>
      <c r="I175" s="153"/>
    </row>
    <row r="176" spans="4: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pane="topRight"/>
      <selection pane="bottomLeft"/>
      <selection pane="bottomRight"/>
    </sheetView>
  </sheetViews>
  <sheetFormatPr baseColWidth="10" defaultColWidth="11.44140625" defaultRowHeight="13.2" customHeight="1" x14ac:dyDescent="0.2"/>
  <cols>
    <col min="1" max="3" width="38.5546875" style="27" customWidth="1"/>
    <col min="4" max="9" width="8" style="12" customWidth="1"/>
    <col min="10" max="16384" width="11.44140625" style="12"/>
  </cols>
  <sheetData>
    <row r="1" spans="1:9" ht="12.75" customHeight="1" x14ac:dyDescent="0.25">
      <c r="A1" s="146" t="s">
        <v>170</v>
      </c>
      <c r="B1" s="146"/>
      <c r="C1" s="146"/>
    </row>
    <row r="2" spans="1:9" s="13" customFormat="1" ht="11.25" customHeight="1" x14ac:dyDescent="0.2">
      <c r="A2" s="14"/>
      <c r="B2" s="14"/>
      <c r="C2" s="14"/>
      <c r="F2" s="14"/>
    </row>
    <row r="3" spans="1:9" ht="11.25" customHeight="1" x14ac:dyDescent="0.2">
      <c r="A3" s="14" t="s">
        <v>99</v>
      </c>
      <c r="B3" s="14"/>
      <c r="C3" s="14"/>
    </row>
    <row r="4" spans="1:9" ht="11.25" customHeight="1" x14ac:dyDescent="0.2">
      <c r="A4" s="149" t="s">
        <v>131</v>
      </c>
      <c r="B4" s="147"/>
      <c r="C4" s="147"/>
      <c r="D4" s="150"/>
      <c r="E4" s="150"/>
      <c r="F4" s="150"/>
      <c r="G4" s="150"/>
      <c r="H4" s="150"/>
      <c r="I4" s="150"/>
    </row>
    <row r="5" spans="1:9" ht="11.25" customHeight="1" x14ac:dyDescent="0.2">
      <c r="A5" s="147"/>
      <c r="B5" s="147"/>
      <c r="C5" s="147"/>
    </row>
    <row r="6" spans="1:9" s="20" customFormat="1" ht="11.25" customHeight="1" x14ac:dyDescent="0.2">
      <c r="A6" s="135" t="s">
        <v>98</v>
      </c>
      <c r="B6" s="135" t="s">
        <v>97</v>
      </c>
      <c r="C6" s="135" t="s">
        <v>132</v>
      </c>
      <c r="D6" s="18">
        <v>2016</v>
      </c>
      <c r="E6" s="19">
        <v>2017</v>
      </c>
      <c r="F6" s="18">
        <v>2018</v>
      </c>
      <c r="G6" s="19">
        <v>2019</v>
      </c>
      <c r="H6" s="18">
        <v>2020</v>
      </c>
      <c r="I6" s="18">
        <v>2021</v>
      </c>
    </row>
    <row r="7" spans="1:9" ht="11.25" customHeight="1" x14ac:dyDescent="0.2">
      <c r="A7" s="148" t="s">
        <v>3</v>
      </c>
      <c r="B7" s="27" t="s">
        <v>100</v>
      </c>
      <c r="C7" s="27" t="s">
        <v>101</v>
      </c>
      <c r="D7" s="152">
        <v>2973.3620000000001</v>
      </c>
      <c r="E7" s="152">
        <v>3760.6640000000002</v>
      </c>
      <c r="F7" s="152">
        <v>3078.9450000000002</v>
      </c>
      <c r="G7" s="152">
        <v>2830.625</v>
      </c>
      <c r="H7" s="152">
        <v>2859.6060000000002</v>
      </c>
      <c r="I7" s="152">
        <v>3813.5419999999999</v>
      </c>
    </row>
    <row r="8" spans="1:9" ht="11.25" customHeight="1" x14ac:dyDescent="0.2">
      <c r="A8" s="27" t="s">
        <v>3</v>
      </c>
      <c r="B8" s="27" t="s">
        <v>102</v>
      </c>
      <c r="C8" s="27" t="s">
        <v>101</v>
      </c>
      <c r="D8" s="152">
        <v>133.798</v>
      </c>
      <c r="E8" s="152">
        <v>134.089</v>
      </c>
      <c r="F8" s="152">
        <v>120.2</v>
      </c>
      <c r="G8" s="152">
        <v>142.727</v>
      </c>
      <c r="H8" s="152">
        <v>94.989000000000004</v>
      </c>
      <c r="I8" s="152">
        <v>108.892</v>
      </c>
    </row>
    <row r="9" spans="1:9" ht="11.25" customHeight="1" x14ac:dyDescent="0.2">
      <c r="A9" s="27" t="s">
        <v>3</v>
      </c>
      <c r="B9" s="27" t="s">
        <v>103</v>
      </c>
      <c r="C9" s="27" t="s">
        <v>101</v>
      </c>
      <c r="D9" s="152">
        <v>5923.1229999999996</v>
      </c>
      <c r="E9" s="152">
        <v>5360.3180000000002</v>
      </c>
      <c r="F9" s="152">
        <v>5025.5919999999996</v>
      </c>
      <c r="G9" s="152">
        <v>5230.777</v>
      </c>
      <c r="H9" s="152">
        <v>5905.9669999999996</v>
      </c>
      <c r="I9" s="152">
        <v>4735.2929999999997</v>
      </c>
    </row>
    <row r="10" spans="1:9" ht="11.25" customHeight="1" x14ac:dyDescent="0.2">
      <c r="A10" s="27" t="s">
        <v>3</v>
      </c>
      <c r="B10" s="27" t="s">
        <v>104</v>
      </c>
      <c r="C10" s="27" t="s">
        <v>101</v>
      </c>
      <c r="D10" s="152">
        <v>0</v>
      </c>
      <c r="E10" s="152" t="s">
        <v>105</v>
      </c>
      <c r="F10" s="152">
        <v>0</v>
      </c>
      <c r="G10" s="152">
        <v>0</v>
      </c>
      <c r="H10" s="152">
        <v>0</v>
      </c>
      <c r="I10" s="152">
        <v>0</v>
      </c>
    </row>
    <row r="11" spans="1:9" ht="11.25" customHeight="1" x14ac:dyDescent="0.2">
      <c r="A11" s="27" t="s">
        <v>3</v>
      </c>
      <c r="B11" s="27" t="s">
        <v>106</v>
      </c>
      <c r="C11" s="27" t="s">
        <v>101</v>
      </c>
      <c r="D11" s="153">
        <v>0</v>
      </c>
      <c r="E11" s="153" t="s">
        <v>105</v>
      </c>
      <c r="F11" s="153">
        <v>0</v>
      </c>
      <c r="G11" s="153" t="s">
        <v>105</v>
      </c>
      <c r="H11" s="153">
        <v>0</v>
      </c>
      <c r="I11" s="153">
        <v>0</v>
      </c>
    </row>
    <row r="12" spans="1:9" ht="11.25" customHeight="1" x14ac:dyDescent="0.2">
      <c r="A12" s="27" t="s">
        <v>3</v>
      </c>
      <c r="B12" s="27" t="s">
        <v>107</v>
      </c>
      <c r="C12" s="27" t="s">
        <v>101</v>
      </c>
      <c r="D12" s="153" t="s">
        <v>105</v>
      </c>
      <c r="E12" s="153" t="s">
        <v>105</v>
      </c>
      <c r="F12" s="153" t="s">
        <v>105</v>
      </c>
      <c r="G12" s="153" t="s">
        <v>105</v>
      </c>
      <c r="H12" s="153" t="s">
        <v>105</v>
      </c>
      <c r="I12" s="153" t="s">
        <v>105</v>
      </c>
    </row>
    <row r="13" spans="1:9" ht="11.25" customHeight="1" x14ac:dyDescent="0.2">
      <c r="A13" s="27" t="s">
        <v>3</v>
      </c>
      <c r="B13" s="27" t="s">
        <v>108</v>
      </c>
      <c r="C13" s="27" t="s">
        <v>101</v>
      </c>
      <c r="D13" s="153">
        <v>172.47300000000001</v>
      </c>
      <c r="E13" s="153" t="s">
        <v>105</v>
      </c>
      <c r="F13" s="153">
        <v>147.75299999999999</v>
      </c>
      <c r="G13" s="153">
        <v>167.27099999999999</v>
      </c>
      <c r="H13" s="153">
        <v>222.80600000000001</v>
      </c>
      <c r="I13" s="153">
        <v>135.977</v>
      </c>
    </row>
    <row r="14" spans="1:9" ht="11.25" customHeight="1" x14ac:dyDescent="0.2">
      <c r="A14" s="27" t="s">
        <v>3</v>
      </c>
      <c r="B14" s="27" t="s">
        <v>109</v>
      </c>
      <c r="C14" s="27" t="s">
        <v>101</v>
      </c>
      <c r="D14" s="153">
        <v>0</v>
      </c>
      <c r="E14" s="153">
        <v>0</v>
      </c>
      <c r="F14" s="153">
        <v>0</v>
      </c>
      <c r="G14" s="153">
        <v>0</v>
      </c>
      <c r="H14" s="153" t="s">
        <v>105</v>
      </c>
      <c r="I14" s="153">
        <v>0</v>
      </c>
    </row>
    <row r="15" spans="1:9" ht="13.2" customHeight="1" x14ac:dyDescent="0.2">
      <c r="A15" s="27" t="s">
        <v>3</v>
      </c>
      <c r="B15" s="27" t="s">
        <v>110</v>
      </c>
      <c r="C15" s="27" t="s">
        <v>101</v>
      </c>
      <c r="D15" s="153" t="s">
        <v>105</v>
      </c>
      <c r="E15" s="153" t="s">
        <v>105</v>
      </c>
      <c r="F15" s="153" t="s">
        <v>105</v>
      </c>
      <c r="G15" s="153" t="s">
        <v>105</v>
      </c>
      <c r="H15" s="153" t="s">
        <v>105</v>
      </c>
      <c r="I15" s="153" t="s">
        <v>105</v>
      </c>
    </row>
    <row r="16" spans="1:9" ht="13.2" customHeight="1" x14ac:dyDescent="0.2">
      <c r="A16" s="27" t="s">
        <v>3</v>
      </c>
      <c r="B16" s="27" t="s">
        <v>111</v>
      </c>
      <c r="C16" s="27" t="s">
        <v>101</v>
      </c>
      <c r="D16" s="153">
        <v>1433.61</v>
      </c>
      <c r="E16" s="153">
        <v>1490.155</v>
      </c>
      <c r="F16" s="153">
        <v>1195.4110000000001</v>
      </c>
      <c r="G16" s="153">
        <v>1523.135</v>
      </c>
      <c r="H16" s="153">
        <v>1332.6559999999999</v>
      </c>
      <c r="I16" s="153">
        <v>1747.347</v>
      </c>
    </row>
    <row r="17" spans="1:9" ht="13.2" customHeight="1" x14ac:dyDescent="0.2">
      <c r="A17" s="27" t="s">
        <v>3</v>
      </c>
      <c r="B17" s="27" t="s">
        <v>112</v>
      </c>
      <c r="C17" s="27" t="s">
        <v>101</v>
      </c>
      <c r="D17" s="153">
        <v>0</v>
      </c>
      <c r="E17" s="153" t="s">
        <v>105</v>
      </c>
      <c r="F17" s="153" t="s">
        <v>105</v>
      </c>
      <c r="G17" s="153" t="s">
        <v>105</v>
      </c>
      <c r="H17" s="153" t="s">
        <v>105</v>
      </c>
      <c r="I17" s="153">
        <v>0</v>
      </c>
    </row>
    <row r="18" spans="1:9" ht="13.2" customHeight="1" x14ac:dyDescent="0.2">
      <c r="A18" s="27" t="s">
        <v>3</v>
      </c>
      <c r="B18" s="27" t="s">
        <v>113</v>
      </c>
      <c r="C18" s="27" t="s">
        <v>101</v>
      </c>
      <c r="D18" s="153">
        <v>1099.231</v>
      </c>
      <c r="E18" s="153">
        <v>1109.826</v>
      </c>
      <c r="F18" s="153">
        <v>999.73699999999997</v>
      </c>
      <c r="G18" s="153">
        <v>1106.8699999999999</v>
      </c>
      <c r="H18" s="153">
        <v>1155.953</v>
      </c>
      <c r="I18" s="153">
        <v>2505.3879999999999</v>
      </c>
    </row>
    <row r="19" spans="1:9" ht="13.2" customHeight="1" x14ac:dyDescent="0.2">
      <c r="A19" s="27" t="s">
        <v>3</v>
      </c>
      <c r="B19" s="27" t="s">
        <v>114</v>
      </c>
      <c r="C19" s="27" t="s">
        <v>101</v>
      </c>
      <c r="D19" s="153">
        <v>0</v>
      </c>
      <c r="E19" s="153">
        <v>0</v>
      </c>
      <c r="F19" s="153" t="s">
        <v>105</v>
      </c>
      <c r="G19" s="153" t="s">
        <v>105</v>
      </c>
      <c r="H19" s="153">
        <v>0</v>
      </c>
      <c r="I19" s="153">
        <v>0</v>
      </c>
    </row>
    <row r="20" spans="1:9" ht="13.2" customHeight="1" x14ac:dyDescent="0.2">
      <c r="A20" s="27" t="s">
        <v>3</v>
      </c>
      <c r="B20" s="27" t="s">
        <v>115</v>
      </c>
      <c r="C20" s="27" t="s">
        <v>101</v>
      </c>
      <c r="D20" s="153">
        <v>574.10299999999995</v>
      </c>
      <c r="E20" s="153">
        <v>580.20100000000002</v>
      </c>
      <c r="F20" s="153">
        <v>593.61800000000005</v>
      </c>
      <c r="G20" s="153" t="s">
        <v>105</v>
      </c>
      <c r="H20" s="153">
        <v>196.75</v>
      </c>
      <c r="I20" s="153" t="s">
        <v>105</v>
      </c>
    </row>
    <row r="21" spans="1:9" ht="13.2" customHeight="1" x14ac:dyDescent="0.2">
      <c r="A21" s="27" t="s">
        <v>3</v>
      </c>
      <c r="B21" s="27" t="s">
        <v>116</v>
      </c>
      <c r="C21" s="27" t="s">
        <v>101</v>
      </c>
      <c r="D21" s="153" t="s">
        <v>105</v>
      </c>
      <c r="E21" s="153" t="s">
        <v>105</v>
      </c>
      <c r="F21" s="153" t="s">
        <v>105</v>
      </c>
      <c r="G21" s="153" t="s">
        <v>105</v>
      </c>
      <c r="H21" s="153" t="s">
        <v>105</v>
      </c>
      <c r="I21" s="153" t="s">
        <v>105</v>
      </c>
    </row>
    <row r="22" spans="1:9" ht="13.2" customHeight="1" x14ac:dyDescent="0.2">
      <c r="A22" s="27" t="s">
        <v>3</v>
      </c>
      <c r="B22" s="27" t="s">
        <v>117</v>
      </c>
      <c r="C22" s="27" t="s">
        <v>101</v>
      </c>
      <c r="D22" s="153">
        <v>0</v>
      </c>
      <c r="E22" s="153" t="s">
        <v>105</v>
      </c>
      <c r="F22" s="153">
        <v>0</v>
      </c>
      <c r="G22" s="153">
        <v>0</v>
      </c>
      <c r="H22" s="153">
        <v>0</v>
      </c>
      <c r="I22" s="153">
        <v>0</v>
      </c>
    </row>
    <row r="23" spans="1:9" ht="13.2" customHeight="1" x14ac:dyDescent="0.2">
      <c r="A23" s="27" t="s">
        <v>3</v>
      </c>
      <c r="B23" s="27" t="s">
        <v>118</v>
      </c>
      <c r="C23" s="27" t="s">
        <v>101</v>
      </c>
      <c r="D23" s="153" t="s">
        <v>105</v>
      </c>
      <c r="E23" s="153">
        <v>289.03500000000003</v>
      </c>
      <c r="F23" s="153">
        <v>23.097000000000001</v>
      </c>
      <c r="G23" s="153" t="s">
        <v>105</v>
      </c>
      <c r="H23" s="153" t="s">
        <v>105</v>
      </c>
      <c r="I23" s="153" t="s">
        <v>105</v>
      </c>
    </row>
    <row r="24" spans="1:9" ht="13.2" customHeight="1" x14ac:dyDescent="0.2">
      <c r="A24" s="27" t="s">
        <v>3</v>
      </c>
      <c r="B24" s="27" t="s">
        <v>119</v>
      </c>
      <c r="C24" s="27" t="s">
        <v>101</v>
      </c>
      <c r="D24" s="153" t="s">
        <v>105</v>
      </c>
      <c r="E24" s="153" t="s">
        <v>105</v>
      </c>
      <c r="F24" s="153" t="s">
        <v>105</v>
      </c>
      <c r="G24" s="153" t="s">
        <v>105</v>
      </c>
      <c r="H24" s="153" t="s">
        <v>105</v>
      </c>
      <c r="I24" s="153" t="s">
        <v>105</v>
      </c>
    </row>
    <row r="25" spans="1:9" ht="13.2" customHeight="1" x14ac:dyDescent="0.2">
      <c r="A25" s="27" t="s">
        <v>3</v>
      </c>
      <c r="B25" s="27" t="s">
        <v>120</v>
      </c>
      <c r="C25" s="27" t="s">
        <v>101</v>
      </c>
      <c r="D25" s="153">
        <v>466.678</v>
      </c>
      <c r="E25" s="153" t="s">
        <v>105</v>
      </c>
      <c r="F25" s="153" t="s">
        <v>105</v>
      </c>
      <c r="G25" s="153" t="s">
        <v>105</v>
      </c>
      <c r="H25" s="153" t="s">
        <v>105</v>
      </c>
      <c r="I25" s="153" t="s">
        <v>105</v>
      </c>
    </row>
    <row r="26" spans="1:9" ht="13.2" customHeight="1" x14ac:dyDescent="0.2">
      <c r="A26" s="27" t="s">
        <v>3</v>
      </c>
      <c r="B26" s="27" t="s">
        <v>121</v>
      </c>
      <c r="C26" s="27" t="s">
        <v>101</v>
      </c>
      <c r="D26" s="153">
        <v>0</v>
      </c>
      <c r="E26" s="153" t="s">
        <v>105</v>
      </c>
      <c r="F26" s="153" t="s">
        <v>105</v>
      </c>
      <c r="G26" s="153">
        <v>0</v>
      </c>
      <c r="H26" s="153">
        <v>0</v>
      </c>
      <c r="I26" s="153" t="s">
        <v>105</v>
      </c>
    </row>
    <row r="27" spans="1:9" ht="13.2" customHeight="1" x14ac:dyDescent="0.2">
      <c r="A27" s="27" t="s">
        <v>3</v>
      </c>
      <c r="B27" s="27" t="s">
        <v>122</v>
      </c>
      <c r="C27" s="27" t="s">
        <v>101</v>
      </c>
      <c r="D27" s="153" t="s">
        <v>105</v>
      </c>
      <c r="E27" s="153" t="s">
        <v>105</v>
      </c>
      <c r="F27" s="153" t="s">
        <v>105</v>
      </c>
      <c r="G27" s="153" t="s">
        <v>105</v>
      </c>
      <c r="H27" s="153" t="s">
        <v>105</v>
      </c>
      <c r="I27" s="153" t="s">
        <v>105</v>
      </c>
    </row>
    <row r="28" spans="1:9" ht="13.2" customHeight="1" x14ac:dyDescent="0.2">
      <c r="A28" s="27" t="s">
        <v>3</v>
      </c>
      <c r="B28" s="27" t="s">
        <v>123</v>
      </c>
      <c r="C28" s="27" t="s">
        <v>101</v>
      </c>
      <c r="D28" s="153">
        <v>123.31699999999999</v>
      </c>
      <c r="E28" s="153" t="s">
        <v>105</v>
      </c>
      <c r="F28" s="153" t="s">
        <v>105</v>
      </c>
      <c r="G28" s="153" t="s">
        <v>105</v>
      </c>
      <c r="H28" s="153" t="s">
        <v>105</v>
      </c>
      <c r="I28" s="153" t="s">
        <v>105</v>
      </c>
    </row>
    <row r="29" spans="1:9" ht="13.2" customHeight="1" x14ac:dyDescent="0.2">
      <c r="A29" s="27" t="s">
        <v>3</v>
      </c>
      <c r="B29" s="27" t="s">
        <v>124</v>
      </c>
      <c r="C29" s="27" t="s">
        <v>101</v>
      </c>
      <c r="D29" s="153" t="s">
        <v>105</v>
      </c>
      <c r="E29" s="153" t="s">
        <v>105</v>
      </c>
      <c r="F29" s="153" t="s">
        <v>105</v>
      </c>
      <c r="G29" s="153" t="s">
        <v>105</v>
      </c>
      <c r="H29" s="153" t="s">
        <v>105</v>
      </c>
      <c r="I29" s="153" t="s">
        <v>105</v>
      </c>
    </row>
    <row r="30" spans="1:9" ht="13.2" customHeight="1" x14ac:dyDescent="0.2">
      <c r="A30" s="27" t="s">
        <v>3</v>
      </c>
      <c r="B30" s="27" t="s">
        <v>125</v>
      </c>
      <c r="C30" s="27" t="s">
        <v>101</v>
      </c>
      <c r="D30" s="153" t="s">
        <v>105</v>
      </c>
      <c r="E30" s="153">
        <v>0</v>
      </c>
      <c r="F30" s="153">
        <v>0</v>
      </c>
      <c r="G30" s="153">
        <v>0</v>
      </c>
      <c r="H30" s="153">
        <v>0</v>
      </c>
      <c r="I30" s="153">
        <v>0</v>
      </c>
    </row>
    <row r="31" spans="1:9" ht="13.2" customHeight="1" x14ac:dyDescent="0.2">
      <c r="A31" s="27" t="s">
        <v>4</v>
      </c>
      <c r="B31" s="27" t="s">
        <v>101</v>
      </c>
      <c r="C31" s="27" t="s">
        <v>126</v>
      </c>
      <c r="D31" s="153">
        <v>0</v>
      </c>
      <c r="E31" s="153">
        <v>0</v>
      </c>
      <c r="F31" s="153">
        <v>0</v>
      </c>
      <c r="G31" s="153" t="s">
        <v>105</v>
      </c>
      <c r="H31" s="153">
        <v>0</v>
      </c>
      <c r="I31" s="153">
        <v>0</v>
      </c>
    </row>
    <row r="32" spans="1:9" ht="13.2" customHeight="1" x14ac:dyDescent="0.2">
      <c r="A32" s="27" t="s">
        <v>4</v>
      </c>
      <c r="B32" s="27" t="s">
        <v>101</v>
      </c>
      <c r="C32" s="27" t="s">
        <v>100</v>
      </c>
      <c r="D32" s="153">
        <v>2545.2550000000001</v>
      </c>
      <c r="E32" s="153">
        <v>3507.8359999999998</v>
      </c>
      <c r="F32" s="153">
        <v>2945.7</v>
      </c>
      <c r="G32" s="153">
        <v>2735.422</v>
      </c>
      <c r="H32" s="153">
        <v>2378.2750000000001</v>
      </c>
      <c r="I32" s="153">
        <v>2830.0059999999999</v>
      </c>
    </row>
    <row r="33" spans="1:9" ht="13.2" customHeight="1" x14ac:dyDescent="0.2">
      <c r="A33" s="27" t="s">
        <v>4</v>
      </c>
      <c r="B33" s="27" t="s">
        <v>101</v>
      </c>
      <c r="C33" s="27" t="s">
        <v>102</v>
      </c>
      <c r="D33" s="153" t="s">
        <v>105</v>
      </c>
      <c r="E33" s="153" t="s">
        <v>105</v>
      </c>
      <c r="F33" s="153" t="s">
        <v>105</v>
      </c>
      <c r="G33" s="153">
        <v>66.471999999999994</v>
      </c>
      <c r="H33" s="153">
        <v>69.650000000000006</v>
      </c>
      <c r="I33" s="153" t="s">
        <v>105</v>
      </c>
    </row>
    <row r="34" spans="1:9" ht="13.2" customHeight="1" x14ac:dyDescent="0.2">
      <c r="A34" s="27" t="s">
        <v>4</v>
      </c>
      <c r="B34" s="27" t="s">
        <v>101</v>
      </c>
      <c r="C34" s="27" t="s">
        <v>103</v>
      </c>
      <c r="D34" s="153">
        <v>6225.3329999999996</v>
      </c>
      <c r="E34" s="153">
        <v>6579.7659999999996</v>
      </c>
      <c r="F34" s="153">
        <v>6835.3090000000002</v>
      </c>
      <c r="G34" s="153">
        <v>6097.7849999999999</v>
      </c>
      <c r="H34" s="153">
        <v>4898.05</v>
      </c>
      <c r="I34" s="153">
        <v>4686.7290000000003</v>
      </c>
    </row>
    <row r="35" spans="1:9" ht="13.2" customHeight="1" x14ac:dyDescent="0.2">
      <c r="A35" s="27" t="s">
        <v>4</v>
      </c>
      <c r="B35" s="27" t="s">
        <v>101</v>
      </c>
      <c r="C35" s="27" t="s">
        <v>104</v>
      </c>
      <c r="D35" s="153">
        <v>0</v>
      </c>
      <c r="E35" s="153" t="s">
        <v>105</v>
      </c>
      <c r="F35" s="153">
        <v>0</v>
      </c>
      <c r="G35" s="153">
        <v>0</v>
      </c>
      <c r="H35" s="153" t="s">
        <v>105</v>
      </c>
      <c r="I35" s="153">
        <v>0</v>
      </c>
    </row>
    <row r="36" spans="1:9" ht="13.2" customHeight="1" x14ac:dyDescent="0.2">
      <c r="A36" s="27" t="s">
        <v>4</v>
      </c>
      <c r="B36" s="27" t="s">
        <v>101</v>
      </c>
      <c r="C36" s="27" t="s">
        <v>106</v>
      </c>
      <c r="D36" s="153" t="s">
        <v>105</v>
      </c>
      <c r="E36" s="153">
        <v>0</v>
      </c>
      <c r="F36" s="153">
        <v>0</v>
      </c>
      <c r="G36" s="153" t="s">
        <v>105</v>
      </c>
      <c r="H36" s="153">
        <v>0</v>
      </c>
      <c r="I36" s="153">
        <v>0</v>
      </c>
    </row>
    <row r="37" spans="1:9" ht="13.2" customHeight="1" x14ac:dyDescent="0.2">
      <c r="A37" s="27" t="s">
        <v>4</v>
      </c>
      <c r="B37" s="27" t="s">
        <v>101</v>
      </c>
      <c r="C37" s="27" t="s">
        <v>107</v>
      </c>
      <c r="D37" s="153" t="s">
        <v>105</v>
      </c>
      <c r="E37" s="153" t="s">
        <v>105</v>
      </c>
      <c r="F37" s="153" t="s">
        <v>105</v>
      </c>
      <c r="G37" s="153" t="s">
        <v>105</v>
      </c>
      <c r="H37" s="153" t="s">
        <v>105</v>
      </c>
      <c r="I37" s="153" t="s">
        <v>105</v>
      </c>
    </row>
    <row r="38" spans="1:9" ht="13.2" customHeight="1" x14ac:dyDescent="0.2">
      <c r="A38" s="27" t="s">
        <v>4</v>
      </c>
      <c r="B38" s="27" t="s">
        <v>101</v>
      </c>
      <c r="C38" s="27" t="s">
        <v>108</v>
      </c>
      <c r="D38" s="153">
        <v>630.91499999999996</v>
      </c>
      <c r="E38" s="153">
        <v>586.82299999999998</v>
      </c>
      <c r="F38" s="153">
        <v>490.69799999999998</v>
      </c>
      <c r="G38" s="153">
        <v>500.67599999999999</v>
      </c>
      <c r="H38" s="153">
        <v>517.93100000000004</v>
      </c>
      <c r="I38" s="153">
        <v>571.65099999999995</v>
      </c>
    </row>
    <row r="39" spans="1:9" ht="13.2" customHeight="1" x14ac:dyDescent="0.2">
      <c r="A39" s="27" t="s">
        <v>4</v>
      </c>
      <c r="B39" s="27" t="s">
        <v>101</v>
      </c>
      <c r="C39" s="27" t="s">
        <v>109</v>
      </c>
      <c r="D39" s="153">
        <v>0</v>
      </c>
      <c r="E39" s="153" t="s">
        <v>105</v>
      </c>
      <c r="F39" s="153">
        <v>0</v>
      </c>
      <c r="G39" s="153" t="s">
        <v>105</v>
      </c>
      <c r="H39" s="153" t="s">
        <v>105</v>
      </c>
      <c r="I39" s="153" t="s">
        <v>105</v>
      </c>
    </row>
    <row r="40" spans="1:9" ht="13.2" customHeight="1" x14ac:dyDescent="0.2">
      <c r="A40" s="27" t="s">
        <v>4</v>
      </c>
      <c r="B40" s="27" t="s">
        <v>101</v>
      </c>
      <c r="C40" s="27" t="s">
        <v>127</v>
      </c>
      <c r="D40" s="153">
        <v>0</v>
      </c>
      <c r="E40" s="153">
        <v>0</v>
      </c>
      <c r="F40" s="153">
        <v>0</v>
      </c>
      <c r="G40" s="153">
        <v>0</v>
      </c>
      <c r="H40" s="153">
        <v>0</v>
      </c>
      <c r="I40" s="153" t="s">
        <v>105</v>
      </c>
    </row>
    <row r="41" spans="1:9" ht="13.2" customHeight="1" x14ac:dyDescent="0.2">
      <c r="A41" s="27" t="s">
        <v>4</v>
      </c>
      <c r="B41" s="27" t="s">
        <v>101</v>
      </c>
      <c r="C41" s="27" t="s">
        <v>110</v>
      </c>
      <c r="D41" s="153">
        <v>12.061</v>
      </c>
      <c r="E41" s="153" t="s">
        <v>105</v>
      </c>
      <c r="F41" s="153" t="s">
        <v>105</v>
      </c>
      <c r="G41" s="153" t="s">
        <v>105</v>
      </c>
      <c r="H41" s="153" t="s">
        <v>105</v>
      </c>
      <c r="I41" s="153" t="s">
        <v>105</v>
      </c>
    </row>
    <row r="42" spans="1:9" ht="13.2" customHeight="1" x14ac:dyDescent="0.2">
      <c r="A42" s="27" t="s">
        <v>4</v>
      </c>
      <c r="B42" s="27" t="s">
        <v>101</v>
      </c>
      <c r="C42" s="27" t="s">
        <v>111</v>
      </c>
      <c r="D42" s="153">
        <v>3652.88</v>
      </c>
      <c r="E42" s="153">
        <v>3338.355</v>
      </c>
      <c r="F42" s="153">
        <v>2968.25</v>
      </c>
      <c r="G42" s="153">
        <v>3442.2849999999999</v>
      </c>
      <c r="H42" s="153">
        <v>2941.5120000000002</v>
      </c>
      <c r="I42" s="153">
        <v>3196.6880000000001</v>
      </c>
    </row>
    <row r="43" spans="1:9" ht="13.2" customHeight="1" x14ac:dyDescent="0.2">
      <c r="A43" s="27" t="s">
        <v>4</v>
      </c>
      <c r="B43" s="27" t="s">
        <v>101</v>
      </c>
      <c r="C43" s="27" t="s">
        <v>112</v>
      </c>
      <c r="D43" s="153" t="s">
        <v>105</v>
      </c>
      <c r="E43" s="153" t="s">
        <v>105</v>
      </c>
      <c r="F43" s="153" t="s">
        <v>105</v>
      </c>
      <c r="G43" s="153">
        <v>0</v>
      </c>
      <c r="H43" s="153" t="s">
        <v>105</v>
      </c>
      <c r="I43" s="153">
        <v>0</v>
      </c>
    </row>
    <row r="44" spans="1:9" ht="13.2" customHeight="1" x14ac:dyDescent="0.2">
      <c r="A44" s="27" t="s">
        <v>4</v>
      </c>
      <c r="B44" s="27" t="s">
        <v>101</v>
      </c>
      <c r="C44" s="27" t="s">
        <v>113</v>
      </c>
      <c r="D44" s="153">
        <v>1423.6610000000001</v>
      </c>
      <c r="E44" s="153">
        <v>1469.973</v>
      </c>
      <c r="F44" s="153">
        <v>1382.9459999999999</v>
      </c>
      <c r="G44" s="153">
        <v>1335.395</v>
      </c>
      <c r="H44" s="153">
        <v>1251.8420000000001</v>
      </c>
      <c r="I44" s="153">
        <v>2610.2280000000001</v>
      </c>
    </row>
    <row r="45" spans="1:9" ht="13.2" customHeight="1" x14ac:dyDescent="0.2">
      <c r="A45" s="27" t="s">
        <v>4</v>
      </c>
      <c r="B45" s="27" t="s">
        <v>101</v>
      </c>
      <c r="C45" s="27" t="s">
        <v>128</v>
      </c>
      <c r="D45" s="153">
        <v>0</v>
      </c>
      <c r="E45" s="153" t="s">
        <v>105</v>
      </c>
      <c r="F45" s="153">
        <v>0</v>
      </c>
      <c r="G45" s="153">
        <v>0</v>
      </c>
      <c r="H45" s="153">
        <v>0</v>
      </c>
      <c r="I45" s="153">
        <v>0</v>
      </c>
    </row>
    <row r="46" spans="1:9" ht="13.2" customHeight="1" x14ac:dyDescent="0.2">
      <c r="A46" s="27" t="s">
        <v>4</v>
      </c>
      <c r="B46" s="27" t="s">
        <v>101</v>
      </c>
      <c r="C46" s="27" t="s">
        <v>114</v>
      </c>
      <c r="D46" s="153">
        <v>0</v>
      </c>
      <c r="E46" s="153">
        <v>0</v>
      </c>
      <c r="F46" s="153" t="s">
        <v>105</v>
      </c>
      <c r="G46" s="153" t="s">
        <v>105</v>
      </c>
      <c r="H46" s="153" t="s">
        <v>105</v>
      </c>
      <c r="I46" s="153">
        <v>0</v>
      </c>
    </row>
    <row r="47" spans="1:9" ht="13.2" customHeight="1" x14ac:dyDescent="0.2">
      <c r="A47" s="27" t="s">
        <v>4</v>
      </c>
      <c r="B47" s="27" t="s">
        <v>101</v>
      </c>
      <c r="C47" s="27" t="s">
        <v>129</v>
      </c>
      <c r="D47" s="153" t="s">
        <v>105</v>
      </c>
      <c r="E47" s="153">
        <v>0</v>
      </c>
      <c r="F47" s="153">
        <v>0</v>
      </c>
      <c r="G47" s="153">
        <v>0</v>
      </c>
      <c r="H47" s="153">
        <v>0</v>
      </c>
      <c r="I47" s="153">
        <v>0</v>
      </c>
    </row>
    <row r="48" spans="1:9" ht="13.2" customHeight="1" x14ac:dyDescent="0.2">
      <c r="A48" s="27" t="s">
        <v>4</v>
      </c>
      <c r="B48" s="27" t="s">
        <v>101</v>
      </c>
      <c r="C48" s="27" t="s">
        <v>115</v>
      </c>
      <c r="D48" s="153">
        <v>157.34299999999999</v>
      </c>
      <c r="E48" s="153" t="s">
        <v>105</v>
      </c>
      <c r="F48" s="153" t="s">
        <v>105</v>
      </c>
      <c r="G48" s="153">
        <v>69.819999999999993</v>
      </c>
      <c r="H48" s="153" t="s">
        <v>105</v>
      </c>
      <c r="I48" s="153" t="s">
        <v>105</v>
      </c>
    </row>
    <row r="49" spans="1:9" ht="13.2" customHeight="1" x14ac:dyDescent="0.2">
      <c r="A49" s="27" t="s">
        <v>4</v>
      </c>
      <c r="B49" s="27" t="s">
        <v>101</v>
      </c>
      <c r="C49" s="27" t="s">
        <v>116</v>
      </c>
      <c r="D49" s="153" t="s">
        <v>105</v>
      </c>
      <c r="E49" s="153" t="s">
        <v>105</v>
      </c>
      <c r="F49" s="153" t="s">
        <v>105</v>
      </c>
      <c r="G49" s="153" t="s">
        <v>105</v>
      </c>
      <c r="H49" s="153" t="s">
        <v>105</v>
      </c>
      <c r="I49" s="153" t="s">
        <v>105</v>
      </c>
    </row>
    <row r="50" spans="1:9" ht="13.2" customHeight="1" x14ac:dyDescent="0.2">
      <c r="A50" s="27" t="s">
        <v>4</v>
      </c>
      <c r="B50" s="27" t="s">
        <v>101</v>
      </c>
      <c r="C50" s="27" t="s">
        <v>117</v>
      </c>
      <c r="D50" s="153" t="s">
        <v>105</v>
      </c>
      <c r="E50" s="153" t="s">
        <v>105</v>
      </c>
      <c r="F50" s="153" t="s">
        <v>105</v>
      </c>
      <c r="G50" s="153" t="s">
        <v>105</v>
      </c>
      <c r="H50" s="153" t="s">
        <v>105</v>
      </c>
      <c r="I50" s="153">
        <v>0</v>
      </c>
    </row>
    <row r="51" spans="1:9" ht="13.2" customHeight="1" x14ac:dyDescent="0.2">
      <c r="A51" s="27" t="s">
        <v>4</v>
      </c>
      <c r="B51" s="27" t="s">
        <v>101</v>
      </c>
      <c r="C51" s="27" t="s">
        <v>118</v>
      </c>
      <c r="D51" s="153">
        <v>192.333</v>
      </c>
      <c r="E51" s="153">
        <v>291.67500000000001</v>
      </c>
      <c r="F51" s="153">
        <v>315.77300000000002</v>
      </c>
      <c r="G51" s="153">
        <v>371.67399999999998</v>
      </c>
      <c r="H51" s="153">
        <v>412.97199999999998</v>
      </c>
      <c r="I51" s="153" t="s">
        <v>105</v>
      </c>
    </row>
    <row r="52" spans="1:9" ht="13.2" customHeight="1" x14ac:dyDescent="0.2">
      <c r="A52" s="27" t="s">
        <v>4</v>
      </c>
      <c r="B52" s="27" t="s">
        <v>101</v>
      </c>
      <c r="C52" s="27" t="s">
        <v>119</v>
      </c>
      <c r="D52" s="153" t="s">
        <v>105</v>
      </c>
      <c r="E52" s="153">
        <v>0</v>
      </c>
      <c r="F52" s="153">
        <v>0</v>
      </c>
      <c r="G52" s="153">
        <v>0</v>
      </c>
      <c r="H52" s="153">
        <v>0</v>
      </c>
      <c r="I52" s="153" t="s">
        <v>105</v>
      </c>
    </row>
    <row r="53" spans="1:9" ht="13.2" customHeight="1" x14ac:dyDescent="0.2">
      <c r="A53" s="27" t="s">
        <v>4</v>
      </c>
      <c r="B53" s="27" t="s">
        <v>101</v>
      </c>
      <c r="C53" s="27" t="s">
        <v>120</v>
      </c>
      <c r="D53" s="153" t="s">
        <v>105</v>
      </c>
      <c r="E53" s="153" t="s">
        <v>105</v>
      </c>
      <c r="F53" s="153" t="s">
        <v>105</v>
      </c>
      <c r="G53" s="153" t="s">
        <v>105</v>
      </c>
      <c r="H53" s="153" t="s">
        <v>105</v>
      </c>
      <c r="I53" s="153" t="s">
        <v>105</v>
      </c>
    </row>
    <row r="54" spans="1:9" ht="13.2" customHeight="1" x14ac:dyDescent="0.2">
      <c r="A54" s="27" t="s">
        <v>4</v>
      </c>
      <c r="B54" s="27" t="s">
        <v>101</v>
      </c>
      <c r="C54" s="27" t="s">
        <v>121</v>
      </c>
      <c r="D54" s="153">
        <v>0</v>
      </c>
      <c r="E54" s="153">
        <v>0</v>
      </c>
      <c r="F54" s="153">
        <v>0</v>
      </c>
      <c r="G54" s="153">
        <v>0</v>
      </c>
      <c r="H54" s="153">
        <v>0</v>
      </c>
      <c r="I54" s="153" t="s">
        <v>105</v>
      </c>
    </row>
    <row r="55" spans="1:9" ht="13.2" customHeight="1" x14ac:dyDescent="0.2">
      <c r="A55" s="27" t="s">
        <v>4</v>
      </c>
      <c r="B55" s="27" t="s">
        <v>101</v>
      </c>
      <c r="C55" s="27" t="s">
        <v>122</v>
      </c>
      <c r="D55" s="153">
        <v>1301.8599999999999</v>
      </c>
      <c r="E55" s="153">
        <v>1303.3140000000001</v>
      </c>
      <c r="F55" s="153">
        <v>1326.6410000000001</v>
      </c>
      <c r="G55" s="153">
        <v>1427.9349999999999</v>
      </c>
      <c r="H55" s="153">
        <v>1175.8969999999999</v>
      </c>
      <c r="I55" s="153">
        <v>1159.133</v>
      </c>
    </row>
    <row r="56" spans="1:9" ht="13.2" customHeight="1" x14ac:dyDescent="0.2">
      <c r="A56" s="27" t="s">
        <v>4</v>
      </c>
      <c r="B56" s="27" t="s">
        <v>101</v>
      </c>
      <c r="C56" s="27" t="s">
        <v>123</v>
      </c>
      <c r="D56" s="153" t="s">
        <v>105</v>
      </c>
      <c r="E56" s="153" t="s">
        <v>105</v>
      </c>
      <c r="F56" s="153" t="s">
        <v>105</v>
      </c>
      <c r="G56" s="153" t="s">
        <v>105</v>
      </c>
      <c r="H56" s="153" t="s">
        <v>105</v>
      </c>
      <c r="I56" s="153" t="s">
        <v>105</v>
      </c>
    </row>
    <row r="57" spans="1:9" ht="13.2" customHeight="1" x14ac:dyDescent="0.2">
      <c r="A57" s="27" t="s">
        <v>4</v>
      </c>
      <c r="B57" s="27" t="s">
        <v>101</v>
      </c>
      <c r="C57" s="27" t="s">
        <v>124</v>
      </c>
      <c r="D57" s="153" t="s">
        <v>105</v>
      </c>
      <c r="E57" s="153" t="s">
        <v>105</v>
      </c>
      <c r="F57" s="153" t="s">
        <v>105</v>
      </c>
      <c r="G57" s="153" t="s">
        <v>105</v>
      </c>
      <c r="H57" s="153" t="s">
        <v>105</v>
      </c>
      <c r="I57" s="153" t="s">
        <v>105</v>
      </c>
    </row>
    <row r="58" spans="1:9" ht="13.2" customHeight="1" x14ac:dyDescent="0.2">
      <c r="A58" s="27" t="s">
        <v>4</v>
      </c>
      <c r="B58" s="27" t="s">
        <v>101</v>
      </c>
      <c r="C58" s="27" t="s">
        <v>125</v>
      </c>
      <c r="D58" s="153" t="s">
        <v>105</v>
      </c>
      <c r="E58" s="153">
        <v>0</v>
      </c>
      <c r="F58" s="153">
        <v>0</v>
      </c>
      <c r="G58" s="153">
        <v>0</v>
      </c>
      <c r="H58" s="153">
        <v>0</v>
      </c>
      <c r="I58" s="153">
        <v>0</v>
      </c>
    </row>
    <row r="59" spans="1:9" ht="13.2" customHeight="1" x14ac:dyDescent="0.2">
      <c r="A59" s="27" t="s">
        <v>5</v>
      </c>
      <c r="B59" s="27" t="s">
        <v>100</v>
      </c>
      <c r="C59" s="27" t="s">
        <v>100</v>
      </c>
      <c r="D59" s="153">
        <v>0</v>
      </c>
      <c r="E59" s="153">
        <v>0</v>
      </c>
      <c r="F59" s="153">
        <v>0</v>
      </c>
      <c r="G59" s="153">
        <v>0</v>
      </c>
      <c r="H59" s="153" t="s">
        <v>105</v>
      </c>
      <c r="I59" s="153" t="s">
        <v>105</v>
      </c>
    </row>
    <row r="60" spans="1:9" ht="13.2" customHeight="1" x14ac:dyDescent="0.2">
      <c r="A60" s="27" t="s">
        <v>5</v>
      </c>
      <c r="B60" s="27" t="s">
        <v>100</v>
      </c>
      <c r="C60" s="27" t="s">
        <v>102</v>
      </c>
      <c r="D60" s="153">
        <v>0</v>
      </c>
      <c r="E60" s="153" t="s">
        <v>105</v>
      </c>
      <c r="F60" s="153">
        <v>0</v>
      </c>
      <c r="G60" s="153">
        <v>0</v>
      </c>
      <c r="H60" s="153">
        <v>0</v>
      </c>
      <c r="I60" s="153">
        <v>0</v>
      </c>
    </row>
    <row r="61" spans="1:9" ht="13.2" customHeight="1" x14ac:dyDescent="0.2">
      <c r="A61" s="27" t="s">
        <v>5</v>
      </c>
      <c r="B61" s="27" t="s">
        <v>100</v>
      </c>
      <c r="C61" s="27" t="s">
        <v>103</v>
      </c>
      <c r="D61" s="153" t="s">
        <v>105</v>
      </c>
      <c r="E61" s="153">
        <v>0</v>
      </c>
      <c r="F61" s="153">
        <v>0</v>
      </c>
      <c r="G61" s="153">
        <v>0</v>
      </c>
      <c r="H61" s="153">
        <v>0</v>
      </c>
      <c r="I61" s="153" t="s">
        <v>105</v>
      </c>
    </row>
    <row r="62" spans="1:9" ht="13.2" customHeight="1" x14ac:dyDescent="0.2">
      <c r="A62" s="27" t="s">
        <v>5</v>
      </c>
      <c r="B62" s="27" t="s">
        <v>100</v>
      </c>
      <c r="C62" s="27" t="s">
        <v>108</v>
      </c>
      <c r="D62" s="153">
        <v>1220.2819999999999</v>
      </c>
      <c r="E62" s="153">
        <v>1254.498</v>
      </c>
      <c r="F62" s="153">
        <v>806.55100000000004</v>
      </c>
      <c r="G62" s="153">
        <v>751.03300000000002</v>
      </c>
      <c r="H62" s="153">
        <v>651.84</v>
      </c>
      <c r="I62" s="153">
        <v>1350.7159999999999</v>
      </c>
    </row>
    <row r="63" spans="1:9" ht="13.2" customHeight="1" x14ac:dyDescent="0.2">
      <c r="A63" s="27" t="s">
        <v>5</v>
      </c>
      <c r="B63" s="27" t="s">
        <v>100</v>
      </c>
      <c r="C63" s="27" t="s">
        <v>111</v>
      </c>
      <c r="D63" s="153">
        <v>0</v>
      </c>
      <c r="E63" s="153" t="s">
        <v>105</v>
      </c>
      <c r="F63" s="153">
        <v>0</v>
      </c>
      <c r="G63" s="153">
        <v>0</v>
      </c>
      <c r="H63" s="153">
        <v>0</v>
      </c>
      <c r="I63" s="153" t="s">
        <v>105</v>
      </c>
    </row>
    <row r="64" spans="1:9" ht="13.2" customHeight="1" x14ac:dyDescent="0.2">
      <c r="A64" s="27" t="s">
        <v>5</v>
      </c>
      <c r="B64" s="27" t="s">
        <v>100</v>
      </c>
      <c r="C64" s="27" t="s">
        <v>113</v>
      </c>
      <c r="D64" s="153" t="s">
        <v>105</v>
      </c>
      <c r="E64" s="153" t="s">
        <v>105</v>
      </c>
      <c r="F64" s="153">
        <v>0</v>
      </c>
      <c r="G64" s="153">
        <v>0</v>
      </c>
      <c r="H64" s="153">
        <v>0</v>
      </c>
      <c r="I64" s="153">
        <v>0</v>
      </c>
    </row>
    <row r="65" spans="1:9" ht="13.2" customHeight="1" x14ac:dyDescent="0.2">
      <c r="A65" s="27" t="s">
        <v>5</v>
      </c>
      <c r="B65" s="27" t="s">
        <v>100</v>
      </c>
      <c r="C65" s="27" t="s">
        <v>115</v>
      </c>
      <c r="D65" s="153">
        <v>0</v>
      </c>
      <c r="E65" s="153">
        <v>0</v>
      </c>
      <c r="F65" s="153">
        <v>0</v>
      </c>
      <c r="G65" s="153" t="s">
        <v>105</v>
      </c>
      <c r="H65" s="153">
        <v>0</v>
      </c>
      <c r="I65" s="153">
        <v>0</v>
      </c>
    </row>
    <row r="66" spans="1:9" ht="13.2" customHeight="1" x14ac:dyDescent="0.2">
      <c r="A66" s="27" t="s">
        <v>5</v>
      </c>
      <c r="B66" s="27" t="s">
        <v>100</v>
      </c>
      <c r="C66" s="27" t="s">
        <v>116</v>
      </c>
      <c r="D66" s="153" t="s">
        <v>105</v>
      </c>
      <c r="E66" s="153" t="s">
        <v>105</v>
      </c>
      <c r="F66" s="153">
        <v>0</v>
      </c>
      <c r="G66" s="153">
        <v>0</v>
      </c>
      <c r="H66" s="153">
        <v>0</v>
      </c>
      <c r="I66" s="153" t="s">
        <v>105</v>
      </c>
    </row>
    <row r="67" spans="1:9" ht="13.2" customHeight="1" x14ac:dyDescent="0.2">
      <c r="A67" s="27" t="s">
        <v>5</v>
      </c>
      <c r="B67" s="27" t="s">
        <v>100</v>
      </c>
      <c r="C67" s="27" t="s">
        <v>118</v>
      </c>
      <c r="D67" s="153" t="s">
        <v>105</v>
      </c>
      <c r="E67" s="153" t="s">
        <v>105</v>
      </c>
      <c r="F67" s="153" t="s">
        <v>105</v>
      </c>
      <c r="G67" s="153">
        <v>0</v>
      </c>
      <c r="H67" s="153">
        <v>0</v>
      </c>
      <c r="I67" s="153">
        <v>0</v>
      </c>
    </row>
    <row r="68" spans="1:9" ht="13.2" customHeight="1" x14ac:dyDescent="0.2">
      <c r="A68" s="27" t="s">
        <v>5</v>
      </c>
      <c r="B68" s="27" t="s">
        <v>100</v>
      </c>
      <c r="C68" s="27" t="s">
        <v>122</v>
      </c>
      <c r="D68" s="153" t="s">
        <v>105</v>
      </c>
      <c r="E68" s="153" t="s">
        <v>105</v>
      </c>
      <c r="F68" s="153">
        <v>0</v>
      </c>
      <c r="G68" s="153" t="s">
        <v>105</v>
      </c>
      <c r="H68" s="153" t="s">
        <v>105</v>
      </c>
      <c r="I68" s="153" t="s">
        <v>105</v>
      </c>
    </row>
    <row r="69" spans="1:9" ht="13.2" customHeight="1" x14ac:dyDescent="0.2">
      <c r="A69" s="27" t="s">
        <v>5</v>
      </c>
      <c r="B69" s="27" t="s">
        <v>100</v>
      </c>
      <c r="C69" s="27" t="s">
        <v>123</v>
      </c>
      <c r="D69" s="153">
        <v>0</v>
      </c>
      <c r="E69" s="153">
        <v>0</v>
      </c>
      <c r="F69" s="153">
        <v>0</v>
      </c>
      <c r="G69" s="153">
        <v>0</v>
      </c>
      <c r="H69" s="153">
        <v>0</v>
      </c>
      <c r="I69" s="153" t="s">
        <v>105</v>
      </c>
    </row>
    <row r="70" spans="1:9" ht="13.2" customHeight="1" x14ac:dyDescent="0.2">
      <c r="A70" s="27" t="s">
        <v>5</v>
      </c>
      <c r="B70" s="27" t="s">
        <v>102</v>
      </c>
      <c r="C70" s="27" t="s">
        <v>100</v>
      </c>
      <c r="D70" s="153" t="s">
        <v>105</v>
      </c>
      <c r="E70" s="153" t="s">
        <v>105</v>
      </c>
      <c r="F70" s="153">
        <v>0</v>
      </c>
      <c r="G70" s="153">
        <v>0</v>
      </c>
      <c r="H70" s="153">
        <v>0</v>
      </c>
      <c r="I70" s="153" t="s">
        <v>105</v>
      </c>
    </row>
    <row r="71" spans="1:9" ht="13.2" customHeight="1" x14ac:dyDescent="0.2">
      <c r="A71" s="27" t="s">
        <v>5</v>
      </c>
      <c r="B71" s="27" t="s">
        <v>102</v>
      </c>
      <c r="C71" s="27" t="s">
        <v>108</v>
      </c>
      <c r="D71" s="153" t="s">
        <v>105</v>
      </c>
      <c r="E71" s="153" t="s">
        <v>105</v>
      </c>
      <c r="F71" s="153" t="s">
        <v>105</v>
      </c>
      <c r="G71" s="153">
        <v>0</v>
      </c>
      <c r="H71" s="153" t="s">
        <v>105</v>
      </c>
      <c r="I71" s="153" t="s">
        <v>105</v>
      </c>
    </row>
    <row r="72" spans="1:9" ht="13.2" customHeight="1" x14ac:dyDescent="0.2">
      <c r="A72" s="27" t="s">
        <v>5</v>
      </c>
      <c r="B72" s="27" t="s">
        <v>102</v>
      </c>
      <c r="C72" s="27" t="s">
        <v>113</v>
      </c>
      <c r="D72" s="153" t="s">
        <v>105</v>
      </c>
      <c r="E72" s="153">
        <v>0</v>
      </c>
      <c r="F72" s="153">
        <v>0</v>
      </c>
      <c r="G72" s="153">
        <v>0</v>
      </c>
      <c r="H72" s="153">
        <v>0</v>
      </c>
      <c r="I72" s="153">
        <v>0</v>
      </c>
    </row>
    <row r="73" spans="1:9" ht="13.2" customHeight="1" x14ac:dyDescent="0.2">
      <c r="A73" s="27" t="s">
        <v>5</v>
      </c>
      <c r="B73" s="27" t="s">
        <v>102</v>
      </c>
      <c r="C73" s="27" t="s">
        <v>122</v>
      </c>
      <c r="D73" s="153">
        <v>0</v>
      </c>
      <c r="E73" s="153">
        <v>0</v>
      </c>
      <c r="F73" s="153">
        <v>0</v>
      </c>
      <c r="G73" s="153" t="s">
        <v>105</v>
      </c>
      <c r="H73" s="153" t="s">
        <v>105</v>
      </c>
      <c r="I73" s="153" t="s">
        <v>105</v>
      </c>
    </row>
    <row r="74" spans="1:9" ht="13.2" customHeight="1" x14ac:dyDescent="0.2">
      <c r="A74" s="27" t="s">
        <v>5</v>
      </c>
      <c r="B74" s="27" t="s">
        <v>103</v>
      </c>
      <c r="C74" s="27" t="s">
        <v>100</v>
      </c>
      <c r="D74" s="153" t="s">
        <v>105</v>
      </c>
      <c r="E74" s="153" t="s">
        <v>105</v>
      </c>
      <c r="F74" s="153" t="s">
        <v>105</v>
      </c>
      <c r="G74" s="153">
        <v>0</v>
      </c>
      <c r="H74" s="153">
        <v>0</v>
      </c>
      <c r="I74" s="153">
        <v>0</v>
      </c>
    </row>
    <row r="75" spans="1:9" ht="13.2" customHeight="1" x14ac:dyDescent="0.2">
      <c r="A75" s="27" t="s">
        <v>5</v>
      </c>
      <c r="B75" s="27" t="s">
        <v>103</v>
      </c>
      <c r="C75" s="27" t="s">
        <v>102</v>
      </c>
      <c r="D75" s="153">
        <v>0</v>
      </c>
      <c r="E75" s="153" t="s">
        <v>105</v>
      </c>
      <c r="F75" s="153">
        <v>0</v>
      </c>
      <c r="G75" s="153">
        <v>0</v>
      </c>
      <c r="H75" s="153">
        <v>0</v>
      </c>
      <c r="I75" s="153">
        <v>0</v>
      </c>
    </row>
    <row r="76" spans="1:9" ht="13.2" customHeight="1" x14ac:dyDescent="0.2">
      <c r="A76" s="27" t="s">
        <v>5</v>
      </c>
      <c r="B76" s="27" t="s">
        <v>103</v>
      </c>
      <c r="C76" s="27" t="s">
        <v>103</v>
      </c>
      <c r="D76" s="153">
        <v>0</v>
      </c>
      <c r="E76" s="153">
        <v>0</v>
      </c>
      <c r="F76" s="153">
        <v>0</v>
      </c>
      <c r="G76" s="153">
        <v>0</v>
      </c>
      <c r="H76" s="153">
        <v>0</v>
      </c>
      <c r="I76" s="153" t="s">
        <v>105</v>
      </c>
    </row>
    <row r="77" spans="1:9" ht="13.2" customHeight="1" x14ac:dyDescent="0.2">
      <c r="A77" s="27" t="s">
        <v>5</v>
      </c>
      <c r="B77" s="27" t="s">
        <v>103</v>
      </c>
      <c r="C77" s="27" t="s">
        <v>108</v>
      </c>
      <c r="D77" s="153">
        <v>1100.204</v>
      </c>
      <c r="E77" s="153">
        <v>1314.788</v>
      </c>
      <c r="F77" s="153">
        <v>1104.425</v>
      </c>
      <c r="G77" s="153">
        <v>852.88599999999997</v>
      </c>
      <c r="H77" s="153">
        <v>796.11699999999996</v>
      </c>
      <c r="I77" s="153">
        <v>835.29300000000001</v>
      </c>
    </row>
    <row r="78" spans="1:9" ht="13.2" customHeight="1" x14ac:dyDescent="0.2">
      <c r="A78" s="27" t="s">
        <v>5</v>
      </c>
      <c r="B78" s="27" t="s">
        <v>103</v>
      </c>
      <c r="C78" s="27" t="s">
        <v>111</v>
      </c>
      <c r="D78" s="153">
        <v>0</v>
      </c>
      <c r="E78" s="153" t="s">
        <v>105</v>
      </c>
      <c r="F78" s="153" t="s">
        <v>105</v>
      </c>
      <c r="G78" s="153">
        <v>0</v>
      </c>
      <c r="H78" s="153" t="s">
        <v>105</v>
      </c>
      <c r="I78" s="153" t="s">
        <v>105</v>
      </c>
    </row>
    <row r="79" spans="1:9" ht="13.2" customHeight="1" x14ac:dyDescent="0.2">
      <c r="A79" s="27" t="s">
        <v>5</v>
      </c>
      <c r="B79" s="27" t="s">
        <v>103</v>
      </c>
      <c r="C79" s="27" t="s">
        <v>113</v>
      </c>
      <c r="D79" s="153">
        <v>0</v>
      </c>
      <c r="E79" s="153">
        <v>0</v>
      </c>
      <c r="F79" s="153" t="s">
        <v>105</v>
      </c>
      <c r="G79" s="153">
        <v>0</v>
      </c>
      <c r="H79" s="153">
        <v>0</v>
      </c>
      <c r="I79" s="153">
        <v>0</v>
      </c>
    </row>
    <row r="80" spans="1:9" ht="13.2" customHeight="1" x14ac:dyDescent="0.2">
      <c r="A80" s="27" t="s">
        <v>5</v>
      </c>
      <c r="B80" s="27" t="s">
        <v>103</v>
      </c>
      <c r="C80" s="27" t="s">
        <v>115</v>
      </c>
      <c r="D80" s="153" t="s">
        <v>105</v>
      </c>
      <c r="E80" s="153" t="s">
        <v>105</v>
      </c>
      <c r="F80" s="153">
        <v>0</v>
      </c>
      <c r="G80" s="153">
        <v>0</v>
      </c>
      <c r="H80" s="153">
        <v>0</v>
      </c>
      <c r="I80" s="153">
        <v>0</v>
      </c>
    </row>
    <row r="81" spans="1:9" ht="13.2" customHeight="1" x14ac:dyDescent="0.2">
      <c r="A81" s="27" t="s">
        <v>5</v>
      </c>
      <c r="B81" s="27" t="s">
        <v>103</v>
      </c>
      <c r="C81" s="27" t="s">
        <v>118</v>
      </c>
      <c r="D81" s="153" t="s">
        <v>105</v>
      </c>
      <c r="E81" s="153">
        <v>108.224</v>
      </c>
      <c r="F81" s="153" t="s">
        <v>105</v>
      </c>
      <c r="G81" s="153">
        <v>0</v>
      </c>
      <c r="H81" s="153" t="s">
        <v>105</v>
      </c>
      <c r="I81" s="153" t="s">
        <v>105</v>
      </c>
    </row>
    <row r="82" spans="1:9" ht="13.2" customHeight="1" x14ac:dyDescent="0.2">
      <c r="A82" s="27" t="s">
        <v>5</v>
      </c>
      <c r="B82" s="27" t="s">
        <v>103</v>
      </c>
      <c r="C82" s="27" t="s">
        <v>122</v>
      </c>
      <c r="D82" s="153" t="s">
        <v>105</v>
      </c>
      <c r="E82" s="153" t="s">
        <v>105</v>
      </c>
      <c r="F82" s="153" t="s">
        <v>105</v>
      </c>
      <c r="G82" s="153" t="s">
        <v>105</v>
      </c>
      <c r="H82" s="153" t="s">
        <v>105</v>
      </c>
      <c r="I82" s="153" t="s">
        <v>105</v>
      </c>
    </row>
    <row r="83" spans="1:9" ht="13.2" customHeight="1" x14ac:dyDescent="0.2">
      <c r="A83" s="27" t="s">
        <v>5</v>
      </c>
      <c r="B83" s="27" t="s">
        <v>108</v>
      </c>
      <c r="C83" s="27" t="s">
        <v>100</v>
      </c>
      <c r="D83" s="153">
        <v>649.36400000000003</v>
      </c>
      <c r="E83" s="153">
        <v>946.61599999999999</v>
      </c>
      <c r="F83" s="153">
        <v>615.74099999999999</v>
      </c>
      <c r="G83" s="153">
        <v>598.12800000000004</v>
      </c>
      <c r="H83" s="153">
        <v>508.03399999999999</v>
      </c>
      <c r="I83" s="153">
        <v>967.18799999999999</v>
      </c>
    </row>
    <row r="84" spans="1:9" ht="13.2" customHeight="1" x14ac:dyDescent="0.2">
      <c r="A84" s="27" t="s">
        <v>5</v>
      </c>
      <c r="B84" s="27" t="s">
        <v>108</v>
      </c>
      <c r="C84" s="27" t="s">
        <v>102</v>
      </c>
      <c r="D84" s="153" t="s">
        <v>105</v>
      </c>
      <c r="E84" s="153" t="s">
        <v>105</v>
      </c>
      <c r="F84" s="153" t="s">
        <v>105</v>
      </c>
      <c r="G84" s="153" t="s">
        <v>105</v>
      </c>
      <c r="H84" s="153" t="s">
        <v>105</v>
      </c>
      <c r="I84" s="153" t="s">
        <v>105</v>
      </c>
    </row>
    <row r="85" spans="1:9" ht="13.2" customHeight="1" x14ac:dyDescent="0.2">
      <c r="A85" s="27" t="s">
        <v>5</v>
      </c>
      <c r="B85" s="27" t="s">
        <v>108</v>
      </c>
      <c r="C85" s="27" t="s">
        <v>103</v>
      </c>
      <c r="D85" s="153">
        <v>523.86500000000001</v>
      </c>
      <c r="E85" s="153">
        <v>676.22900000000004</v>
      </c>
      <c r="F85" s="153">
        <v>517.31600000000003</v>
      </c>
      <c r="G85" s="153">
        <v>518.14</v>
      </c>
      <c r="H85" s="153">
        <v>449.14</v>
      </c>
      <c r="I85" s="153">
        <v>490.90699999999998</v>
      </c>
    </row>
    <row r="86" spans="1:9" ht="13.2" customHeight="1" x14ac:dyDescent="0.2">
      <c r="A86" s="27" t="s">
        <v>5</v>
      </c>
      <c r="B86" s="27" t="s">
        <v>108</v>
      </c>
      <c r="C86" s="27" t="s">
        <v>107</v>
      </c>
      <c r="D86" s="153" t="s">
        <v>105</v>
      </c>
      <c r="E86" s="153" t="s">
        <v>105</v>
      </c>
      <c r="F86" s="153" t="s">
        <v>105</v>
      </c>
      <c r="G86" s="153">
        <v>0</v>
      </c>
      <c r="H86" s="153">
        <v>0</v>
      </c>
      <c r="I86" s="153">
        <v>0</v>
      </c>
    </row>
    <row r="87" spans="1:9" ht="13.2" customHeight="1" x14ac:dyDescent="0.2">
      <c r="A87" s="27" t="s">
        <v>5</v>
      </c>
      <c r="B87" s="27" t="s">
        <v>108</v>
      </c>
      <c r="C87" s="27" t="s">
        <v>108</v>
      </c>
      <c r="D87" s="153">
        <v>0</v>
      </c>
      <c r="E87" s="153">
        <v>0</v>
      </c>
      <c r="F87" s="153" t="s">
        <v>105</v>
      </c>
      <c r="G87" s="153">
        <v>0</v>
      </c>
      <c r="H87" s="153">
        <v>0</v>
      </c>
      <c r="I87" s="153" t="s">
        <v>105</v>
      </c>
    </row>
    <row r="88" spans="1:9" ht="13.2" customHeight="1" x14ac:dyDescent="0.2">
      <c r="A88" s="27" t="s">
        <v>5</v>
      </c>
      <c r="B88" s="27" t="s">
        <v>108</v>
      </c>
      <c r="C88" s="27" t="s">
        <v>110</v>
      </c>
      <c r="D88" s="153">
        <v>0</v>
      </c>
      <c r="E88" s="153">
        <v>0</v>
      </c>
      <c r="F88" s="153" t="s">
        <v>105</v>
      </c>
      <c r="G88" s="153" t="s">
        <v>105</v>
      </c>
      <c r="H88" s="153" t="s">
        <v>105</v>
      </c>
      <c r="I88" s="153" t="s">
        <v>105</v>
      </c>
    </row>
    <row r="89" spans="1:9" ht="13.2" customHeight="1" x14ac:dyDescent="0.2">
      <c r="A89" s="27" t="s">
        <v>5</v>
      </c>
      <c r="B89" s="27" t="s">
        <v>108</v>
      </c>
      <c r="C89" s="27" t="s">
        <v>111</v>
      </c>
      <c r="D89" s="153">
        <v>1294.078</v>
      </c>
      <c r="E89" s="153">
        <v>145.09399999999999</v>
      </c>
      <c r="F89" s="153" t="s">
        <v>105</v>
      </c>
      <c r="G89" s="153" t="s">
        <v>105</v>
      </c>
      <c r="H89" s="153" t="s">
        <v>105</v>
      </c>
      <c r="I89" s="153" t="s">
        <v>105</v>
      </c>
    </row>
    <row r="90" spans="1:9" ht="13.2" customHeight="1" x14ac:dyDescent="0.2">
      <c r="A90" s="27" t="s">
        <v>5</v>
      </c>
      <c r="B90" s="27" t="s">
        <v>108</v>
      </c>
      <c r="C90" s="27" t="s">
        <v>113</v>
      </c>
      <c r="D90" s="153">
        <v>0</v>
      </c>
      <c r="E90" s="153">
        <v>0</v>
      </c>
      <c r="F90" s="153" t="s">
        <v>105</v>
      </c>
      <c r="G90" s="153" t="s">
        <v>105</v>
      </c>
      <c r="H90" s="153" t="s">
        <v>105</v>
      </c>
      <c r="I90" s="153">
        <v>0</v>
      </c>
    </row>
    <row r="91" spans="1:9" ht="13.2" customHeight="1" x14ac:dyDescent="0.2">
      <c r="A91" s="27" t="s">
        <v>5</v>
      </c>
      <c r="B91" s="27" t="s">
        <v>108</v>
      </c>
      <c r="C91" s="27" t="s">
        <v>115</v>
      </c>
      <c r="D91" s="153">
        <v>0</v>
      </c>
      <c r="E91" s="153" t="s">
        <v>105</v>
      </c>
      <c r="F91" s="153" t="s">
        <v>105</v>
      </c>
      <c r="G91" s="153" t="s">
        <v>105</v>
      </c>
      <c r="H91" s="153" t="s">
        <v>105</v>
      </c>
      <c r="I91" s="153">
        <v>0</v>
      </c>
    </row>
    <row r="92" spans="1:9" ht="13.2" customHeight="1" x14ac:dyDescent="0.2">
      <c r="A92" s="27" t="s">
        <v>5</v>
      </c>
      <c r="B92" s="27" t="s">
        <v>108</v>
      </c>
      <c r="C92" s="27" t="s">
        <v>116</v>
      </c>
      <c r="D92" s="153">
        <v>0</v>
      </c>
      <c r="E92" s="153">
        <v>0</v>
      </c>
      <c r="F92" s="153" t="s">
        <v>105</v>
      </c>
      <c r="G92" s="153" t="s">
        <v>105</v>
      </c>
      <c r="H92" s="153" t="s">
        <v>105</v>
      </c>
      <c r="I92" s="153" t="s">
        <v>105</v>
      </c>
    </row>
    <row r="93" spans="1:9" ht="13.2" customHeight="1" x14ac:dyDescent="0.2">
      <c r="A93" s="27" t="s">
        <v>5</v>
      </c>
      <c r="B93" s="27" t="s">
        <v>108</v>
      </c>
      <c r="C93" s="27" t="s">
        <v>118</v>
      </c>
      <c r="D93" s="153">
        <v>0</v>
      </c>
      <c r="E93" s="153" t="s">
        <v>105</v>
      </c>
      <c r="F93" s="153">
        <v>0</v>
      </c>
      <c r="G93" s="153">
        <v>0</v>
      </c>
      <c r="H93" s="153">
        <v>0</v>
      </c>
      <c r="I93" s="153">
        <v>0</v>
      </c>
    </row>
    <row r="94" spans="1:9" ht="13.2" customHeight="1" x14ac:dyDescent="0.2">
      <c r="A94" s="27" t="s">
        <v>5</v>
      </c>
      <c r="B94" s="27" t="s">
        <v>108</v>
      </c>
      <c r="C94" s="27" t="s">
        <v>122</v>
      </c>
      <c r="D94" s="153" t="s">
        <v>105</v>
      </c>
      <c r="E94" s="153" t="s">
        <v>105</v>
      </c>
      <c r="F94" s="153" t="s">
        <v>105</v>
      </c>
      <c r="G94" s="153" t="s">
        <v>105</v>
      </c>
      <c r="H94" s="153" t="s">
        <v>105</v>
      </c>
      <c r="I94" s="153" t="s">
        <v>105</v>
      </c>
    </row>
    <row r="95" spans="1:9" ht="13.2" customHeight="1" x14ac:dyDescent="0.2">
      <c r="A95" s="27" t="s">
        <v>5</v>
      </c>
      <c r="B95" s="27" t="s">
        <v>108</v>
      </c>
      <c r="C95" s="27" t="s">
        <v>123</v>
      </c>
      <c r="D95" s="153" t="s">
        <v>105</v>
      </c>
      <c r="E95" s="153">
        <v>0</v>
      </c>
      <c r="F95" s="153">
        <v>0</v>
      </c>
      <c r="G95" s="153">
        <v>0</v>
      </c>
      <c r="H95" s="153">
        <v>0</v>
      </c>
      <c r="I95" s="153">
        <v>0</v>
      </c>
    </row>
    <row r="96" spans="1:9" ht="13.2" customHeight="1" x14ac:dyDescent="0.2">
      <c r="A96" s="27" t="s">
        <v>5</v>
      </c>
      <c r="B96" s="27" t="s">
        <v>110</v>
      </c>
      <c r="C96" s="27" t="s">
        <v>100</v>
      </c>
      <c r="D96" s="153">
        <v>0</v>
      </c>
      <c r="E96" s="153" t="s">
        <v>105</v>
      </c>
      <c r="F96" s="153">
        <v>0</v>
      </c>
      <c r="G96" s="153">
        <v>0</v>
      </c>
      <c r="H96" s="153">
        <v>0</v>
      </c>
      <c r="I96" s="153">
        <v>0</v>
      </c>
    </row>
    <row r="97" spans="1:9" ht="13.2" customHeight="1" x14ac:dyDescent="0.2">
      <c r="A97" s="27" t="s">
        <v>5</v>
      </c>
      <c r="B97" s="27" t="s">
        <v>110</v>
      </c>
      <c r="C97" s="27" t="s">
        <v>108</v>
      </c>
      <c r="D97" s="153">
        <v>0</v>
      </c>
      <c r="E97" s="153">
        <v>0</v>
      </c>
      <c r="F97" s="153" t="s">
        <v>105</v>
      </c>
      <c r="G97" s="153" t="s">
        <v>105</v>
      </c>
      <c r="H97" s="153" t="s">
        <v>105</v>
      </c>
      <c r="I97" s="153" t="s">
        <v>105</v>
      </c>
    </row>
    <row r="98" spans="1:9" ht="13.2" customHeight="1" x14ac:dyDescent="0.2">
      <c r="A98" s="27" t="s">
        <v>5</v>
      </c>
      <c r="B98" s="27" t="s">
        <v>111</v>
      </c>
      <c r="C98" s="27" t="s">
        <v>100</v>
      </c>
      <c r="D98" s="153">
        <v>0</v>
      </c>
      <c r="E98" s="153" t="s">
        <v>105</v>
      </c>
      <c r="F98" s="153">
        <v>0</v>
      </c>
      <c r="G98" s="153">
        <v>0</v>
      </c>
      <c r="H98" s="153">
        <v>0</v>
      </c>
      <c r="I98" s="153" t="s">
        <v>105</v>
      </c>
    </row>
    <row r="99" spans="1:9" ht="13.2" customHeight="1" x14ac:dyDescent="0.2">
      <c r="A99" s="27" t="s">
        <v>5</v>
      </c>
      <c r="B99" s="27" t="s">
        <v>111</v>
      </c>
      <c r="C99" s="27" t="s">
        <v>103</v>
      </c>
      <c r="D99" s="153" t="s">
        <v>105</v>
      </c>
      <c r="E99" s="153" t="s">
        <v>105</v>
      </c>
      <c r="F99" s="153" t="s">
        <v>105</v>
      </c>
      <c r="G99" s="153" t="s">
        <v>105</v>
      </c>
      <c r="H99" s="153" t="s">
        <v>105</v>
      </c>
      <c r="I99" s="153" t="s">
        <v>105</v>
      </c>
    </row>
    <row r="100" spans="1:9" ht="13.2" customHeight="1" x14ac:dyDescent="0.2">
      <c r="A100" s="27" t="s">
        <v>5</v>
      </c>
      <c r="B100" s="27" t="s">
        <v>111</v>
      </c>
      <c r="C100" s="27" t="s">
        <v>108</v>
      </c>
      <c r="D100" s="153" t="s">
        <v>105</v>
      </c>
      <c r="E100" s="153">
        <v>121.34</v>
      </c>
      <c r="F100" s="153" t="s">
        <v>105</v>
      </c>
      <c r="G100" s="153" t="s">
        <v>105</v>
      </c>
      <c r="H100" s="153" t="s">
        <v>105</v>
      </c>
      <c r="I100" s="153" t="s">
        <v>105</v>
      </c>
    </row>
    <row r="101" spans="1:9" ht="13.2" customHeight="1" x14ac:dyDescent="0.2">
      <c r="A101" s="27" t="s">
        <v>5</v>
      </c>
      <c r="B101" s="27" t="s">
        <v>111</v>
      </c>
      <c r="C101" s="27" t="s">
        <v>111</v>
      </c>
      <c r="D101" s="153">
        <v>0</v>
      </c>
      <c r="E101" s="153">
        <v>0</v>
      </c>
      <c r="F101" s="153">
        <v>0</v>
      </c>
      <c r="G101" s="153">
        <v>0</v>
      </c>
      <c r="H101" s="153">
        <v>0</v>
      </c>
      <c r="I101" s="153" t="s">
        <v>105</v>
      </c>
    </row>
    <row r="102" spans="1:9" ht="13.2" customHeight="1" x14ac:dyDescent="0.2">
      <c r="A102" s="27" t="s">
        <v>5</v>
      </c>
      <c r="B102" s="27" t="s">
        <v>111</v>
      </c>
      <c r="C102" s="27" t="s">
        <v>115</v>
      </c>
      <c r="D102" s="153">
        <v>0</v>
      </c>
      <c r="E102" s="153" t="s">
        <v>105</v>
      </c>
      <c r="F102" s="153" t="s">
        <v>105</v>
      </c>
      <c r="G102" s="153" t="s">
        <v>105</v>
      </c>
      <c r="H102" s="153" t="s">
        <v>105</v>
      </c>
      <c r="I102" s="153" t="s">
        <v>105</v>
      </c>
    </row>
    <row r="103" spans="1:9" ht="13.2" customHeight="1" x14ac:dyDescent="0.2">
      <c r="A103" s="27" t="s">
        <v>5</v>
      </c>
      <c r="B103" s="27" t="s">
        <v>111</v>
      </c>
      <c r="C103" s="27" t="s">
        <v>118</v>
      </c>
      <c r="D103" s="153">
        <v>0</v>
      </c>
      <c r="E103" s="153">
        <v>0</v>
      </c>
      <c r="F103" s="153" t="s">
        <v>105</v>
      </c>
      <c r="G103" s="153">
        <v>0</v>
      </c>
      <c r="H103" s="153">
        <v>0</v>
      </c>
      <c r="I103" s="153">
        <v>0</v>
      </c>
    </row>
    <row r="104" spans="1:9" ht="13.2" customHeight="1" x14ac:dyDescent="0.2">
      <c r="A104" s="27" t="s">
        <v>5</v>
      </c>
      <c r="B104" s="27" t="s">
        <v>113</v>
      </c>
      <c r="C104" s="27" t="s">
        <v>100</v>
      </c>
      <c r="D104" s="153" t="s">
        <v>105</v>
      </c>
      <c r="E104" s="153">
        <v>0</v>
      </c>
      <c r="F104" s="153">
        <v>0</v>
      </c>
      <c r="G104" s="153">
        <v>0</v>
      </c>
      <c r="H104" s="153">
        <v>0</v>
      </c>
      <c r="I104" s="153">
        <v>0</v>
      </c>
    </row>
    <row r="105" spans="1:9" ht="13.2" customHeight="1" x14ac:dyDescent="0.2">
      <c r="A105" s="27" t="s">
        <v>5</v>
      </c>
      <c r="B105" s="27" t="s">
        <v>113</v>
      </c>
      <c r="C105" s="27" t="s">
        <v>102</v>
      </c>
      <c r="D105" s="153" t="s">
        <v>105</v>
      </c>
      <c r="E105" s="153">
        <v>0</v>
      </c>
      <c r="F105" s="153">
        <v>0</v>
      </c>
      <c r="G105" s="153">
        <v>0</v>
      </c>
      <c r="H105" s="153">
        <v>0</v>
      </c>
      <c r="I105" s="153">
        <v>0</v>
      </c>
    </row>
    <row r="106" spans="1:9" ht="13.2" customHeight="1" x14ac:dyDescent="0.2">
      <c r="A106" s="27" t="s">
        <v>5</v>
      </c>
      <c r="B106" s="27" t="s">
        <v>113</v>
      </c>
      <c r="C106" s="27" t="s">
        <v>103</v>
      </c>
      <c r="D106" s="153" t="s">
        <v>105</v>
      </c>
      <c r="E106" s="153">
        <v>0</v>
      </c>
      <c r="F106" s="153">
        <v>0</v>
      </c>
      <c r="G106" s="153">
        <v>0</v>
      </c>
      <c r="H106" s="153">
        <v>0</v>
      </c>
      <c r="I106" s="153">
        <v>0</v>
      </c>
    </row>
    <row r="107" spans="1:9" ht="13.2" customHeight="1" x14ac:dyDescent="0.2">
      <c r="A107" s="27" t="s">
        <v>5</v>
      </c>
      <c r="B107" s="27" t="s">
        <v>113</v>
      </c>
      <c r="C107" s="27" t="s">
        <v>107</v>
      </c>
      <c r="D107" s="153" t="s">
        <v>105</v>
      </c>
      <c r="E107" s="153" t="s">
        <v>105</v>
      </c>
      <c r="F107" s="153" t="s">
        <v>105</v>
      </c>
      <c r="G107" s="153" t="s">
        <v>105</v>
      </c>
      <c r="H107" s="153" t="s">
        <v>105</v>
      </c>
      <c r="I107" s="153">
        <v>0</v>
      </c>
    </row>
    <row r="108" spans="1:9" ht="13.2" customHeight="1" x14ac:dyDescent="0.2">
      <c r="A108" s="27" t="s">
        <v>5</v>
      </c>
      <c r="B108" s="27" t="s">
        <v>113</v>
      </c>
      <c r="C108" s="27" t="s">
        <v>108</v>
      </c>
      <c r="D108" s="153">
        <v>0</v>
      </c>
      <c r="E108" s="153">
        <v>0</v>
      </c>
      <c r="F108" s="153" t="s">
        <v>105</v>
      </c>
      <c r="G108" s="153" t="s">
        <v>105</v>
      </c>
      <c r="H108" s="153" t="s">
        <v>105</v>
      </c>
      <c r="I108" s="153">
        <v>0</v>
      </c>
    </row>
    <row r="109" spans="1:9" ht="13.2" customHeight="1" x14ac:dyDescent="0.2">
      <c r="A109" s="27" t="s">
        <v>5</v>
      </c>
      <c r="B109" s="27" t="s">
        <v>113</v>
      </c>
      <c r="C109" s="27" t="s">
        <v>130</v>
      </c>
      <c r="D109" s="153" t="s">
        <v>105</v>
      </c>
      <c r="E109" s="153">
        <v>0</v>
      </c>
      <c r="F109" s="153">
        <v>0</v>
      </c>
      <c r="G109" s="153">
        <v>0</v>
      </c>
      <c r="H109" s="153">
        <v>0</v>
      </c>
      <c r="I109" s="153">
        <v>0</v>
      </c>
    </row>
    <row r="110" spans="1:9" ht="13.2" customHeight="1" x14ac:dyDescent="0.2">
      <c r="A110" s="27" t="s">
        <v>5</v>
      </c>
      <c r="B110" s="27" t="s">
        <v>113</v>
      </c>
      <c r="C110" s="27" t="s">
        <v>111</v>
      </c>
      <c r="D110" s="153" t="s">
        <v>105</v>
      </c>
      <c r="E110" s="153" t="s">
        <v>105</v>
      </c>
      <c r="F110" s="153" t="s">
        <v>105</v>
      </c>
      <c r="G110" s="153">
        <v>0</v>
      </c>
      <c r="H110" s="153">
        <v>0</v>
      </c>
      <c r="I110" s="153" t="s">
        <v>105</v>
      </c>
    </row>
    <row r="111" spans="1:9" ht="13.2" customHeight="1" x14ac:dyDescent="0.2">
      <c r="A111" s="27" t="s">
        <v>5</v>
      </c>
      <c r="B111" s="27" t="s">
        <v>113</v>
      </c>
      <c r="C111" s="27" t="s">
        <v>115</v>
      </c>
      <c r="D111" s="153" t="s">
        <v>105</v>
      </c>
      <c r="E111" s="153">
        <v>0</v>
      </c>
      <c r="F111" s="153">
        <v>0</v>
      </c>
      <c r="G111" s="153">
        <v>0</v>
      </c>
      <c r="H111" s="153">
        <v>0</v>
      </c>
      <c r="I111" s="153">
        <v>0</v>
      </c>
    </row>
    <row r="112" spans="1:9" ht="13.2" customHeight="1" x14ac:dyDescent="0.2">
      <c r="A112" s="27" t="s">
        <v>5</v>
      </c>
      <c r="B112" s="27" t="s">
        <v>113</v>
      </c>
      <c r="C112" s="27" t="s">
        <v>116</v>
      </c>
      <c r="D112" s="153" t="s">
        <v>105</v>
      </c>
      <c r="E112" s="153">
        <v>0</v>
      </c>
      <c r="F112" s="153">
        <v>0</v>
      </c>
      <c r="G112" s="153">
        <v>0</v>
      </c>
      <c r="H112" s="153">
        <v>0</v>
      </c>
      <c r="I112" s="153">
        <v>0</v>
      </c>
    </row>
    <row r="113" spans="1:9" ht="13.2" customHeight="1" x14ac:dyDescent="0.2">
      <c r="A113" s="27" t="s">
        <v>5</v>
      </c>
      <c r="B113" s="27" t="s">
        <v>113</v>
      </c>
      <c r="C113" s="27" t="s">
        <v>120</v>
      </c>
      <c r="D113" s="153" t="s">
        <v>105</v>
      </c>
      <c r="E113" s="153">
        <v>0</v>
      </c>
      <c r="F113" s="153">
        <v>0</v>
      </c>
      <c r="G113" s="153">
        <v>0</v>
      </c>
      <c r="H113" s="153">
        <v>0</v>
      </c>
      <c r="I113" s="153">
        <v>0</v>
      </c>
    </row>
    <row r="114" spans="1:9" ht="13.2" customHeight="1" x14ac:dyDescent="0.2">
      <c r="A114" s="27" t="s">
        <v>5</v>
      </c>
      <c r="B114" s="27" t="s">
        <v>113</v>
      </c>
      <c r="C114" s="27" t="s">
        <v>122</v>
      </c>
      <c r="D114" s="153">
        <v>0</v>
      </c>
      <c r="E114" s="153" t="s">
        <v>105</v>
      </c>
      <c r="F114" s="153">
        <v>0</v>
      </c>
      <c r="G114" s="153" t="s">
        <v>105</v>
      </c>
      <c r="H114" s="153" t="s">
        <v>105</v>
      </c>
      <c r="I114" s="153" t="s">
        <v>105</v>
      </c>
    </row>
    <row r="115" spans="1:9" ht="13.2" customHeight="1" x14ac:dyDescent="0.2">
      <c r="A115" s="27" t="s">
        <v>5</v>
      </c>
      <c r="B115" s="27" t="s">
        <v>113</v>
      </c>
      <c r="C115" s="27" t="s">
        <v>123</v>
      </c>
      <c r="D115" s="153" t="s">
        <v>105</v>
      </c>
      <c r="E115" s="153">
        <v>0</v>
      </c>
      <c r="F115" s="153">
        <v>0</v>
      </c>
      <c r="G115" s="153">
        <v>0</v>
      </c>
      <c r="H115" s="153">
        <v>0</v>
      </c>
      <c r="I115" s="153">
        <v>0</v>
      </c>
    </row>
    <row r="116" spans="1:9" ht="13.2" customHeight="1" x14ac:dyDescent="0.2">
      <c r="A116" s="27" t="s">
        <v>5</v>
      </c>
      <c r="B116" s="27" t="s">
        <v>115</v>
      </c>
      <c r="C116" s="27" t="s">
        <v>100</v>
      </c>
      <c r="D116" s="153">
        <v>0</v>
      </c>
      <c r="E116" s="153">
        <v>0</v>
      </c>
      <c r="F116" s="153">
        <v>0</v>
      </c>
      <c r="G116" s="153">
        <v>0</v>
      </c>
      <c r="H116" s="153">
        <v>0</v>
      </c>
      <c r="I116" s="153" t="s">
        <v>105</v>
      </c>
    </row>
    <row r="117" spans="1:9" ht="13.2" customHeight="1" x14ac:dyDescent="0.2">
      <c r="A117" s="27" t="s">
        <v>5</v>
      </c>
      <c r="B117" s="27" t="s">
        <v>115</v>
      </c>
      <c r="C117" s="27" t="s">
        <v>108</v>
      </c>
      <c r="D117" s="153">
        <v>0</v>
      </c>
      <c r="E117" s="153">
        <v>0</v>
      </c>
      <c r="F117" s="153" t="s">
        <v>105</v>
      </c>
      <c r="G117" s="153" t="s">
        <v>105</v>
      </c>
      <c r="H117" s="153" t="s">
        <v>105</v>
      </c>
      <c r="I117" s="153" t="s">
        <v>105</v>
      </c>
    </row>
    <row r="118" spans="1:9" ht="13.2" customHeight="1" x14ac:dyDescent="0.2">
      <c r="A118" s="27" t="s">
        <v>5</v>
      </c>
      <c r="B118" s="27" t="s">
        <v>115</v>
      </c>
      <c r="C118" s="27" t="s">
        <v>111</v>
      </c>
      <c r="D118" s="153">
        <v>0</v>
      </c>
      <c r="E118" s="153" t="s">
        <v>105</v>
      </c>
      <c r="F118" s="153">
        <v>0</v>
      </c>
      <c r="G118" s="153">
        <v>0</v>
      </c>
      <c r="H118" s="153" t="s">
        <v>105</v>
      </c>
      <c r="I118" s="153">
        <v>0</v>
      </c>
    </row>
    <row r="119" spans="1:9" ht="13.2" customHeight="1" x14ac:dyDescent="0.2">
      <c r="A119" s="27" t="s">
        <v>5</v>
      </c>
      <c r="B119" s="27" t="s">
        <v>115</v>
      </c>
      <c r="C119" s="27" t="s">
        <v>115</v>
      </c>
      <c r="D119" s="153">
        <v>0</v>
      </c>
      <c r="E119" s="153">
        <v>0</v>
      </c>
      <c r="F119" s="153">
        <v>0</v>
      </c>
      <c r="G119" s="153">
        <v>0</v>
      </c>
      <c r="H119" s="153">
        <v>0</v>
      </c>
      <c r="I119" s="153" t="s">
        <v>105</v>
      </c>
    </row>
    <row r="120" spans="1:9" ht="13.2" customHeight="1" x14ac:dyDescent="0.2">
      <c r="A120" s="27" t="s">
        <v>5</v>
      </c>
      <c r="B120" s="27" t="s">
        <v>115</v>
      </c>
      <c r="C120" s="27" t="s">
        <v>122</v>
      </c>
      <c r="D120" s="153">
        <v>0</v>
      </c>
      <c r="E120" s="153">
        <v>0</v>
      </c>
      <c r="F120" s="153">
        <v>0</v>
      </c>
      <c r="G120" s="153">
        <v>0</v>
      </c>
      <c r="H120" s="153">
        <v>0</v>
      </c>
      <c r="I120" s="153" t="s">
        <v>105</v>
      </c>
    </row>
    <row r="121" spans="1:9" ht="13.2" customHeight="1" x14ac:dyDescent="0.2">
      <c r="A121" s="27" t="s">
        <v>5</v>
      </c>
      <c r="B121" s="27" t="s">
        <v>116</v>
      </c>
      <c r="C121" s="27" t="s">
        <v>113</v>
      </c>
      <c r="D121" s="153" t="s">
        <v>105</v>
      </c>
      <c r="E121" s="153">
        <v>0</v>
      </c>
      <c r="F121" s="153">
        <v>0</v>
      </c>
      <c r="G121" s="153">
        <v>0</v>
      </c>
      <c r="H121" s="153">
        <v>0</v>
      </c>
      <c r="I121" s="153">
        <v>0</v>
      </c>
    </row>
    <row r="122" spans="1:9" ht="13.2" customHeight="1" x14ac:dyDescent="0.2">
      <c r="A122" s="27" t="s">
        <v>5</v>
      </c>
      <c r="B122" s="27" t="s">
        <v>118</v>
      </c>
      <c r="C122" s="27" t="s">
        <v>100</v>
      </c>
      <c r="D122" s="153" t="s">
        <v>105</v>
      </c>
      <c r="E122" s="153" t="s">
        <v>105</v>
      </c>
      <c r="F122" s="153" t="s">
        <v>105</v>
      </c>
      <c r="G122" s="153" t="s">
        <v>105</v>
      </c>
      <c r="H122" s="153">
        <v>0</v>
      </c>
      <c r="I122" s="153">
        <v>0</v>
      </c>
    </row>
    <row r="123" spans="1:9" ht="13.2" customHeight="1" x14ac:dyDescent="0.2">
      <c r="A123" s="27" t="s">
        <v>5</v>
      </c>
      <c r="B123" s="27" t="s">
        <v>118</v>
      </c>
      <c r="C123" s="27" t="s">
        <v>103</v>
      </c>
      <c r="D123" s="153" t="s">
        <v>105</v>
      </c>
      <c r="E123" s="153" t="s">
        <v>105</v>
      </c>
      <c r="F123" s="153" t="s">
        <v>105</v>
      </c>
      <c r="G123" s="153" t="s">
        <v>105</v>
      </c>
      <c r="H123" s="153" t="s">
        <v>105</v>
      </c>
      <c r="I123" s="153" t="s">
        <v>105</v>
      </c>
    </row>
    <row r="124" spans="1:9" ht="13.2" customHeight="1" x14ac:dyDescent="0.2">
      <c r="A124" s="27" t="s">
        <v>5</v>
      </c>
      <c r="B124" s="27" t="s">
        <v>118</v>
      </c>
      <c r="C124" s="27" t="s">
        <v>108</v>
      </c>
      <c r="D124" s="153">
        <v>0</v>
      </c>
      <c r="E124" s="153" t="s">
        <v>105</v>
      </c>
      <c r="F124" s="153">
        <v>0</v>
      </c>
      <c r="G124" s="153">
        <v>0</v>
      </c>
      <c r="H124" s="153">
        <v>0</v>
      </c>
      <c r="I124" s="153">
        <v>0</v>
      </c>
    </row>
    <row r="125" spans="1:9" ht="13.2" customHeight="1" x14ac:dyDescent="0.2">
      <c r="A125" s="27" t="s">
        <v>5</v>
      </c>
      <c r="B125" s="27" t="s">
        <v>118</v>
      </c>
      <c r="C125" s="27" t="s">
        <v>111</v>
      </c>
      <c r="D125" s="153">
        <v>0</v>
      </c>
      <c r="E125" s="153">
        <v>0</v>
      </c>
      <c r="F125" s="153" t="s">
        <v>105</v>
      </c>
      <c r="G125" s="153">
        <v>0</v>
      </c>
      <c r="H125" s="153">
        <v>0</v>
      </c>
      <c r="I125" s="153">
        <v>0</v>
      </c>
    </row>
    <row r="126" spans="1:9" ht="13.2" customHeight="1" x14ac:dyDescent="0.2">
      <c r="A126" s="27" t="s">
        <v>5</v>
      </c>
      <c r="B126" s="27" t="s">
        <v>120</v>
      </c>
      <c r="C126" s="27" t="s">
        <v>100</v>
      </c>
      <c r="D126" s="153" t="s">
        <v>105</v>
      </c>
      <c r="E126" s="153">
        <v>0</v>
      </c>
      <c r="F126" s="153">
        <v>0</v>
      </c>
      <c r="G126" s="153">
        <v>0</v>
      </c>
      <c r="H126" s="153">
        <v>0</v>
      </c>
      <c r="I126" s="153" t="s">
        <v>105</v>
      </c>
    </row>
    <row r="127" spans="1:9" ht="13.2" customHeight="1" x14ac:dyDescent="0.2">
      <c r="A127" s="27" t="s">
        <v>5</v>
      </c>
      <c r="B127" s="27" t="s">
        <v>122</v>
      </c>
      <c r="C127" s="27" t="s">
        <v>100</v>
      </c>
      <c r="D127" s="153">
        <v>0</v>
      </c>
      <c r="E127" s="153" t="s">
        <v>105</v>
      </c>
      <c r="F127" s="153">
        <v>0</v>
      </c>
      <c r="G127" s="153">
        <v>0</v>
      </c>
      <c r="H127" s="153" t="s">
        <v>105</v>
      </c>
      <c r="I127" s="153">
        <v>0</v>
      </c>
    </row>
    <row r="128" spans="1:9" ht="13.2" customHeight="1" x14ac:dyDescent="0.2">
      <c r="A128" s="27" t="s">
        <v>5</v>
      </c>
      <c r="B128" s="27" t="s">
        <v>122</v>
      </c>
      <c r="C128" s="27" t="s">
        <v>102</v>
      </c>
      <c r="D128" s="153" t="s">
        <v>105</v>
      </c>
      <c r="E128" s="153">
        <v>0</v>
      </c>
      <c r="F128" s="153">
        <v>0</v>
      </c>
      <c r="G128" s="153">
        <v>0</v>
      </c>
      <c r="H128" s="153">
        <v>0</v>
      </c>
      <c r="I128" s="153">
        <v>0</v>
      </c>
    </row>
    <row r="129" spans="1:9" ht="13.2" customHeight="1" x14ac:dyDescent="0.2">
      <c r="A129" s="27" t="s">
        <v>5</v>
      </c>
      <c r="B129" s="27" t="s">
        <v>122</v>
      </c>
      <c r="C129" s="27" t="s">
        <v>103</v>
      </c>
      <c r="D129" s="153" t="s">
        <v>105</v>
      </c>
      <c r="E129" s="153">
        <v>1268.79</v>
      </c>
      <c r="F129" s="153" t="s">
        <v>105</v>
      </c>
      <c r="G129" s="153" t="s">
        <v>105</v>
      </c>
      <c r="H129" s="153" t="s">
        <v>105</v>
      </c>
      <c r="I129" s="153" t="s">
        <v>105</v>
      </c>
    </row>
    <row r="130" spans="1:9" ht="13.2" customHeight="1" x14ac:dyDescent="0.2">
      <c r="A130" s="27" t="s">
        <v>5</v>
      </c>
      <c r="B130" s="27" t="s">
        <v>122</v>
      </c>
      <c r="C130" s="27" t="s">
        <v>108</v>
      </c>
      <c r="D130" s="153">
        <v>0</v>
      </c>
      <c r="E130" s="153">
        <v>0</v>
      </c>
      <c r="F130" s="153" t="s">
        <v>105</v>
      </c>
      <c r="G130" s="153">
        <v>0</v>
      </c>
      <c r="H130" s="153" t="s">
        <v>105</v>
      </c>
      <c r="I130" s="153" t="s">
        <v>105</v>
      </c>
    </row>
    <row r="131" spans="1:9" ht="13.2" customHeight="1" x14ac:dyDescent="0.2">
      <c r="A131" s="27" t="s">
        <v>5</v>
      </c>
      <c r="B131" s="27" t="s">
        <v>122</v>
      </c>
      <c r="C131" s="27" t="s">
        <v>110</v>
      </c>
      <c r="D131" s="153" t="s">
        <v>105</v>
      </c>
      <c r="E131" s="153">
        <v>0</v>
      </c>
      <c r="F131" s="153">
        <v>0</v>
      </c>
      <c r="G131" s="153">
        <v>0</v>
      </c>
      <c r="H131" s="153">
        <v>0</v>
      </c>
      <c r="I131" s="153">
        <v>0</v>
      </c>
    </row>
    <row r="132" spans="1:9" ht="13.2" customHeight="1" x14ac:dyDescent="0.2">
      <c r="A132" s="27" t="s">
        <v>5</v>
      </c>
      <c r="B132" s="27" t="s">
        <v>122</v>
      </c>
      <c r="C132" s="27" t="s">
        <v>113</v>
      </c>
      <c r="D132" s="153" t="s">
        <v>105</v>
      </c>
      <c r="E132" s="153" t="s">
        <v>105</v>
      </c>
      <c r="F132" s="153" t="s">
        <v>105</v>
      </c>
      <c r="G132" s="153" t="s">
        <v>105</v>
      </c>
      <c r="H132" s="153" t="s">
        <v>105</v>
      </c>
      <c r="I132" s="153" t="s">
        <v>105</v>
      </c>
    </row>
    <row r="133" spans="1:9" ht="13.2" customHeight="1" x14ac:dyDescent="0.2">
      <c r="A133" s="27" t="s">
        <v>5</v>
      </c>
      <c r="B133" s="27" t="s">
        <v>122</v>
      </c>
      <c r="C133" s="27" t="s">
        <v>123</v>
      </c>
      <c r="D133" s="153" t="s">
        <v>105</v>
      </c>
      <c r="E133" s="153">
        <v>0</v>
      </c>
      <c r="F133" s="153">
        <v>0</v>
      </c>
      <c r="G133" s="153">
        <v>0</v>
      </c>
      <c r="H133" s="153">
        <v>0</v>
      </c>
      <c r="I133" s="153">
        <v>0</v>
      </c>
    </row>
    <row r="134" spans="1:9" ht="13.2" customHeight="1" x14ac:dyDescent="0.2">
      <c r="A134" s="27" t="s">
        <v>5</v>
      </c>
      <c r="B134" s="27" t="s">
        <v>123</v>
      </c>
      <c r="C134" s="27" t="s">
        <v>100</v>
      </c>
      <c r="D134" s="153" t="s">
        <v>105</v>
      </c>
      <c r="E134" s="153" t="s">
        <v>105</v>
      </c>
      <c r="F134" s="153">
        <v>0</v>
      </c>
      <c r="G134" s="153">
        <v>0</v>
      </c>
      <c r="H134" s="153">
        <v>0</v>
      </c>
      <c r="I134" s="153">
        <v>0</v>
      </c>
    </row>
    <row r="135" spans="1:9" ht="13.2" customHeight="1" x14ac:dyDescent="0.2">
      <c r="A135" s="27" t="s">
        <v>5</v>
      </c>
      <c r="B135" s="27" t="s">
        <v>123</v>
      </c>
      <c r="C135" s="27" t="s">
        <v>108</v>
      </c>
      <c r="D135" s="153" t="s">
        <v>105</v>
      </c>
      <c r="E135" s="153" t="s">
        <v>105</v>
      </c>
      <c r="F135" s="153">
        <v>0</v>
      </c>
      <c r="G135" s="153">
        <v>0</v>
      </c>
      <c r="H135" s="153">
        <v>0</v>
      </c>
      <c r="I135" s="153" t="s">
        <v>105</v>
      </c>
    </row>
    <row r="136" spans="1:9" ht="13.2" customHeight="1" x14ac:dyDescent="0.2">
      <c r="A136" s="27" t="s">
        <v>5</v>
      </c>
      <c r="B136" s="27" t="s">
        <v>123</v>
      </c>
      <c r="C136" s="27" t="s">
        <v>113</v>
      </c>
      <c r="D136" s="153" t="s">
        <v>105</v>
      </c>
      <c r="E136" s="153">
        <v>0</v>
      </c>
      <c r="F136" s="153">
        <v>0</v>
      </c>
      <c r="G136" s="153">
        <v>0</v>
      </c>
      <c r="H136" s="153">
        <v>0</v>
      </c>
      <c r="I136" s="153">
        <v>0</v>
      </c>
    </row>
    <row r="137" spans="1:9" ht="13.2" customHeight="1" x14ac:dyDescent="0.2">
      <c r="A137" s="27" t="s">
        <v>5</v>
      </c>
      <c r="B137" s="27" t="s">
        <v>123</v>
      </c>
      <c r="C137" s="27" t="s">
        <v>122</v>
      </c>
      <c r="D137" s="153" t="s">
        <v>105</v>
      </c>
      <c r="E137" s="153">
        <v>0</v>
      </c>
      <c r="F137" s="153">
        <v>0</v>
      </c>
      <c r="G137" s="153">
        <v>0</v>
      </c>
      <c r="H137" s="153">
        <v>0</v>
      </c>
      <c r="I137" s="153">
        <v>0</v>
      </c>
    </row>
    <row r="138" spans="1:9" ht="13.2" customHeight="1" x14ac:dyDescent="0.2">
      <c r="A138" s="27" t="s">
        <v>5</v>
      </c>
      <c r="B138" s="27" t="s">
        <v>124</v>
      </c>
      <c r="C138" s="27" t="s">
        <v>100</v>
      </c>
      <c r="D138" s="153" t="s">
        <v>105</v>
      </c>
      <c r="E138" s="153" t="s">
        <v>105</v>
      </c>
      <c r="F138" s="153">
        <v>0</v>
      </c>
      <c r="G138" s="153">
        <v>0</v>
      </c>
      <c r="H138" s="153">
        <v>0</v>
      </c>
      <c r="I138" s="153">
        <v>0</v>
      </c>
    </row>
    <row r="139" spans="1:9" ht="13.2" customHeight="1" x14ac:dyDescent="0.2">
      <c r="A139" s="27" t="s">
        <v>5</v>
      </c>
      <c r="B139" s="27" t="s">
        <v>124</v>
      </c>
      <c r="C139" s="27" t="s">
        <v>108</v>
      </c>
      <c r="D139" s="153" t="s">
        <v>105</v>
      </c>
      <c r="E139" s="153" t="s">
        <v>105</v>
      </c>
      <c r="F139" s="153" t="s">
        <v>105</v>
      </c>
      <c r="G139" s="153" t="s">
        <v>105</v>
      </c>
      <c r="H139" s="153" t="s">
        <v>105</v>
      </c>
      <c r="I139" s="153" t="s">
        <v>105</v>
      </c>
    </row>
    <row r="140" spans="1:9" ht="13.2" customHeight="1" x14ac:dyDescent="0.2">
      <c r="A140" s="27" t="s">
        <v>5</v>
      </c>
      <c r="B140" s="27" t="s">
        <v>124</v>
      </c>
      <c r="C140" s="27" t="s">
        <v>113</v>
      </c>
      <c r="D140" s="153" t="s">
        <v>105</v>
      </c>
      <c r="E140" s="153">
        <v>0</v>
      </c>
      <c r="F140" s="153">
        <v>0</v>
      </c>
      <c r="G140" s="153">
        <v>0</v>
      </c>
      <c r="H140" s="153">
        <v>0</v>
      </c>
      <c r="I140" s="153">
        <v>0</v>
      </c>
    </row>
    <row r="141" spans="1:9" ht="13.2" customHeight="1" x14ac:dyDescent="0.2">
      <c r="D141" s="131"/>
      <c r="E141" s="131"/>
      <c r="F141" s="131"/>
      <c r="G141" s="131"/>
      <c r="H141" s="131"/>
      <c r="I141" s="131"/>
    </row>
    <row r="142" spans="1:9" ht="13.2" customHeight="1" x14ac:dyDescent="0.2">
      <c r="D142" s="131"/>
      <c r="E142" s="131"/>
      <c r="F142" s="131"/>
      <c r="G142" s="131"/>
      <c r="H142" s="131"/>
      <c r="I142" s="131"/>
    </row>
    <row r="143" spans="1:9" ht="13.2" customHeight="1" x14ac:dyDescent="0.2">
      <c r="D143" s="131"/>
      <c r="E143" s="131"/>
      <c r="F143" s="131"/>
      <c r="G143" s="131"/>
      <c r="H143" s="131"/>
      <c r="I143" s="131"/>
    </row>
    <row r="144" spans="1:9" ht="13.2" customHeight="1" x14ac:dyDescent="0.2">
      <c r="D144" s="131"/>
      <c r="E144" s="131"/>
      <c r="F144" s="131"/>
      <c r="G144" s="131"/>
      <c r="H144" s="131"/>
      <c r="I144" s="131"/>
    </row>
    <row r="145" spans="4:9" ht="13.2" customHeight="1" x14ac:dyDescent="0.2">
      <c r="D145" s="131"/>
      <c r="E145" s="131"/>
      <c r="F145" s="131"/>
      <c r="G145" s="131"/>
      <c r="H145" s="131"/>
      <c r="I145" s="131"/>
    </row>
    <row r="146" spans="4:9" ht="13.2" customHeight="1" x14ac:dyDescent="0.2">
      <c r="D146" s="131"/>
      <c r="E146" s="131"/>
      <c r="F146" s="131"/>
      <c r="G146" s="131"/>
      <c r="H146" s="131"/>
      <c r="I146" s="131"/>
    </row>
    <row r="147" spans="4:9" ht="13.2" customHeight="1" x14ac:dyDescent="0.2">
      <c r="D147" s="131"/>
      <c r="E147" s="131"/>
      <c r="F147" s="131"/>
      <c r="G147" s="131"/>
      <c r="H147" s="131"/>
      <c r="I147" s="131"/>
    </row>
    <row r="148" spans="4:9" ht="13.2" customHeight="1" x14ac:dyDescent="0.2">
      <c r="D148" s="131"/>
      <c r="E148" s="131"/>
      <c r="F148" s="131"/>
      <c r="G148" s="131"/>
      <c r="H148" s="131"/>
      <c r="I148" s="131"/>
    </row>
    <row r="149" spans="4:9" ht="13.2" customHeight="1" x14ac:dyDescent="0.2">
      <c r="D149" s="131"/>
      <c r="E149" s="131"/>
      <c r="F149" s="131"/>
      <c r="G149" s="131"/>
      <c r="H149" s="131"/>
      <c r="I149" s="131"/>
    </row>
    <row r="150" spans="4:9" ht="13.2" customHeight="1" x14ac:dyDescent="0.2">
      <c r="D150" s="131"/>
      <c r="E150" s="131"/>
      <c r="F150" s="131"/>
      <c r="G150" s="131"/>
      <c r="H150" s="131"/>
      <c r="I150" s="131"/>
    </row>
    <row r="151" spans="4:9" ht="13.2" customHeight="1" x14ac:dyDescent="0.2">
      <c r="D151" s="131"/>
      <c r="E151" s="131"/>
      <c r="F151" s="131"/>
      <c r="G151" s="131"/>
      <c r="H151" s="131"/>
      <c r="I151" s="131"/>
    </row>
    <row r="152" spans="4:9" ht="13.2" customHeight="1" x14ac:dyDescent="0.2">
      <c r="D152" s="131"/>
      <c r="E152" s="131"/>
      <c r="F152" s="131"/>
      <c r="G152" s="131"/>
      <c r="H152" s="131"/>
      <c r="I152" s="131"/>
    </row>
    <row r="153" spans="4:9" ht="13.2" customHeight="1" x14ac:dyDescent="0.2">
      <c r="D153" s="131"/>
      <c r="E153" s="131"/>
      <c r="F153" s="131"/>
      <c r="G153" s="131"/>
      <c r="H153" s="131"/>
      <c r="I153" s="131"/>
    </row>
    <row r="154" spans="4:9" ht="13.2" customHeight="1" x14ac:dyDescent="0.2">
      <c r="D154" s="131"/>
      <c r="E154" s="131"/>
      <c r="F154" s="131"/>
      <c r="G154" s="131"/>
      <c r="H154" s="131"/>
      <c r="I154" s="131"/>
    </row>
    <row r="155" spans="4:9" ht="13.2" customHeight="1" x14ac:dyDescent="0.2">
      <c r="D155" s="131"/>
      <c r="E155" s="131"/>
      <c r="F155" s="131"/>
      <c r="G155" s="131"/>
      <c r="H155" s="131"/>
      <c r="I155" s="131"/>
    </row>
    <row r="156" spans="4:9" ht="13.2" customHeight="1" x14ac:dyDescent="0.2">
      <c r="D156" s="131"/>
      <c r="E156" s="131"/>
      <c r="F156" s="131"/>
      <c r="G156" s="131"/>
      <c r="H156" s="131"/>
      <c r="I156" s="131"/>
    </row>
    <row r="157" spans="4:9" ht="13.2" customHeight="1" x14ac:dyDescent="0.2">
      <c r="D157" s="131"/>
      <c r="E157" s="131"/>
      <c r="F157" s="131"/>
      <c r="G157" s="131"/>
      <c r="H157" s="131"/>
      <c r="I157" s="131"/>
    </row>
    <row r="158" spans="4:9" ht="13.2" customHeight="1" x14ac:dyDescent="0.2">
      <c r="D158" s="131"/>
      <c r="E158" s="131"/>
      <c r="F158" s="131"/>
      <c r="G158" s="131"/>
      <c r="H158" s="131"/>
      <c r="I158" s="131"/>
    </row>
    <row r="159" spans="4:9" ht="13.2" customHeight="1" x14ac:dyDescent="0.2">
      <c r="D159" s="131"/>
      <c r="E159" s="131"/>
      <c r="F159" s="131"/>
      <c r="G159" s="131"/>
      <c r="H159" s="131"/>
      <c r="I159" s="131"/>
    </row>
    <row r="160" spans="4:9" ht="13.2" customHeight="1" x14ac:dyDescent="0.2">
      <c r="D160" s="131"/>
      <c r="E160" s="131"/>
      <c r="F160" s="131"/>
      <c r="G160" s="131"/>
      <c r="H160" s="131"/>
      <c r="I160" s="131"/>
    </row>
    <row r="161" spans="4:9" ht="13.2" customHeight="1" x14ac:dyDescent="0.2">
      <c r="D161" s="131"/>
      <c r="E161" s="131"/>
      <c r="F161" s="131"/>
      <c r="G161" s="131"/>
      <c r="H161" s="131"/>
      <c r="I161" s="131"/>
    </row>
    <row r="162" spans="4:9" ht="13.2" customHeight="1" x14ac:dyDescent="0.2">
      <c r="D162" s="131"/>
      <c r="E162" s="131"/>
      <c r="F162" s="131"/>
      <c r="G162" s="131"/>
      <c r="H162" s="131"/>
      <c r="I162" s="131"/>
    </row>
    <row r="163" spans="4:9" ht="13.2" customHeight="1" x14ac:dyDescent="0.2">
      <c r="D163" s="131"/>
      <c r="E163" s="131"/>
      <c r="F163" s="131"/>
      <c r="G163" s="131"/>
      <c r="H163" s="131"/>
      <c r="I163" s="131"/>
    </row>
    <row r="164" spans="4:9" ht="13.2" customHeight="1" x14ac:dyDescent="0.2">
      <c r="D164" s="131"/>
      <c r="E164" s="131"/>
      <c r="F164" s="131"/>
      <c r="G164" s="131"/>
      <c r="H164" s="131"/>
      <c r="I164" s="131"/>
    </row>
    <row r="165" spans="4:9" ht="13.2" customHeight="1" x14ac:dyDescent="0.2">
      <c r="D165" s="131"/>
      <c r="E165" s="131"/>
      <c r="F165" s="131"/>
      <c r="G165" s="131"/>
      <c r="H165" s="131"/>
      <c r="I165" s="131"/>
    </row>
    <row r="166" spans="4:9" ht="13.2" customHeight="1" x14ac:dyDescent="0.2">
      <c r="D166" s="131"/>
      <c r="E166" s="131"/>
      <c r="F166" s="131"/>
      <c r="G166" s="131"/>
      <c r="H166" s="131"/>
      <c r="I166" s="131"/>
    </row>
    <row r="167" spans="4:9" ht="13.2" customHeight="1" x14ac:dyDescent="0.2">
      <c r="D167" s="131"/>
      <c r="E167" s="131"/>
      <c r="F167" s="131"/>
      <c r="G167" s="131"/>
      <c r="H167" s="131"/>
      <c r="I167" s="131"/>
    </row>
    <row r="168" spans="4:9" ht="13.2" customHeight="1" x14ac:dyDescent="0.2">
      <c r="D168" s="131"/>
      <c r="E168" s="131"/>
      <c r="F168" s="131"/>
      <c r="G168" s="131"/>
      <c r="H168" s="131"/>
      <c r="I168" s="131"/>
    </row>
    <row r="169" spans="4:9" ht="13.2" customHeight="1" x14ac:dyDescent="0.2">
      <c r="D169" s="131"/>
      <c r="E169" s="131"/>
      <c r="F169" s="131"/>
      <c r="G169" s="131"/>
      <c r="H169" s="131"/>
      <c r="I169" s="131"/>
    </row>
    <row r="170" spans="4:9" ht="13.2" customHeight="1" x14ac:dyDescent="0.2">
      <c r="D170" s="131"/>
      <c r="E170" s="131"/>
      <c r="F170" s="131"/>
      <c r="G170" s="131"/>
      <c r="H170" s="131"/>
      <c r="I170" s="131"/>
    </row>
    <row r="171" spans="4:9" ht="13.2" customHeight="1" x14ac:dyDescent="0.2">
      <c r="D171" s="131"/>
      <c r="E171" s="131"/>
      <c r="F171" s="131"/>
      <c r="G171" s="131"/>
      <c r="H171" s="131"/>
      <c r="I171" s="131"/>
    </row>
    <row r="172" spans="4:9" ht="13.2" customHeight="1" x14ac:dyDescent="0.2">
      <c r="D172" s="131"/>
      <c r="E172" s="131"/>
      <c r="F172" s="131"/>
      <c r="G172" s="131"/>
      <c r="H172" s="131"/>
      <c r="I172" s="131"/>
    </row>
    <row r="173" spans="4:9" ht="13.2" customHeight="1" x14ac:dyDescent="0.2">
      <c r="D173" s="131"/>
      <c r="E173" s="131"/>
      <c r="F173" s="131"/>
      <c r="G173" s="131"/>
      <c r="H173" s="131"/>
      <c r="I173" s="131"/>
    </row>
    <row r="174" spans="4:9" ht="13.2" customHeight="1" x14ac:dyDescent="0.2">
      <c r="D174" s="131"/>
      <c r="E174" s="131"/>
      <c r="F174" s="131"/>
      <c r="G174" s="131"/>
      <c r="H174" s="131"/>
      <c r="I174" s="131"/>
    </row>
    <row r="175" spans="4:9" ht="13.2" customHeight="1" x14ac:dyDescent="0.2">
      <c r="D175" s="131"/>
      <c r="E175" s="131"/>
      <c r="F175" s="131"/>
      <c r="G175" s="131"/>
      <c r="H175" s="131"/>
      <c r="I175" s="131"/>
    </row>
    <row r="176" spans="4:9" ht="13.2" customHeight="1" x14ac:dyDescent="0.2">
      <c r="D176" s="131"/>
      <c r="E176" s="131"/>
      <c r="F176" s="131"/>
      <c r="G176" s="131"/>
      <c r="H176" s="131"/>
      <c r="I176" s="131"/>
    </row>
    <row r="177" spans="4:9" ht="13.2" customHeight="1" x14ac:dyDescent="0.2">
      <c r="D177" s="131"/>
      <c r="E177" s="131"/>
      <c r="F177" s="131"/>
      <c r="G177" s="131"/>
      <c r="H177" s="131"/>
      <c r="I177" s="131"/>
    </row>
    <row r="178" spans="4:9" ht="13.2" customHeight="1" x14ac:dyDescent="0.2">
      <c r="D178" s="131"/>
      <c r="E178" s="131"/>
      <c r="F178" s="131"/>
      <c r="G178" s="131"/>
      <c r="H178" s="131"/>
      <c r="I178" s="131"/>
    </row>
    <row r="179" spans="4:9" ht="13.2" customHeight="1" x14ac:dyDescent="0.2">
      <c r="D179" s="131"/>
      <c r="E179" s="131"/>
      <c r="F179" s="131"/>
      <c r="G179" s="131"/>
      <c r="H179" s="131"/>
      <c r="I179" s="131"/>
    </row>
    <row r="180" spans="4:9" ht="13.2" customHeight="1" x14ac:dyDescent="0.2">
      <c r="D180" s="131"/>
      <c r="E180" s="131"/>
      <c r="F180" s="131"/>
      <c r="G180" s="131"/>
      <c r="H180" s="131"/>
      <c r="I180" s="131"/>
    </row>
    <row r="181" spans="4:9" ht="13.2" customHeight="1" x14ac:dyDescent="0.2">
      <c r="D181" s="131"/>
      <c r="E181" s="131"/>
      <c r="F181" s="131"/>
      <c r="G181" s="131"/>
      <c r="H181" s="131"/>
      <c r="I181" s="131"/>
    </row>
    <row r="182" spans="4:9" ht="13.2" customHeight="1" x14ac:dyDescent="0.2">
      <c r="D182" s="131"/>
      <c r="E182" s="131"/>
      <c r="F182" s="131"/>
      <c r="G182" s="131"/>
      <c r="H182" s="131"/>
      <c r="I182" s="131"/>
    </row>
    <row r="183" spans="4:9" ht="13.2" customHeight="1" x14ac:dyDescent="0.2">
      <c r="D183" s="131"/>
      <c r="E183" s="131"/>
      <c r="F183" s="131"/>
      <c r="G183" s="131"/>
      <c r="H183" s="131"/>
      <c r="I183" s="131"/>
    </row>
    <row r="184" spans="4:9" ht="13.2" customHeight="1" x14ac:dyDescent="0.2">
      <c r="D184" s="131"/>
      <c r="E184" s="131"/>
      <c r="F184" s="131"/>
      <c r="G184" s="131"/>
      <c r="H184" s="131"/>
      <c r="I184" s="131"/>
    </row>
    <row r="185" spans="4:9" ht="13.2" customHeight="1" x14ac:dyDescent="0.2">
      <c r="D185" s="131"/>
      <c r="E185" s="131"/>
      <c r="F185" s="131"/>
      <c r="G185" s="131"/>
      <c r="H185" s="131"/>
      <c r="I185" s="131"/>
    </row>
    <row r="186" spans="4:9" ht="13.2" customHeight="1" x14ac:dyDescent="0.2">
      <c r="D186" s="131"/>
      <c r="E186" s="131"/>
      <c r="F186" s="131"/>
      <c r="G186" s="131"/>
      <c r="H186" s="131"/>
      <c r="I186" s="131"/>
    </row>
    <row r="187" spans="4:9" ht="13.2" customHeight="1" x14ac:dyDescent="0.2">
      <c r="D187" s="131"/>
      <c r="E187" s="131"/>
      <c r="F187" s="131"/>
      <c r="G187" s="131"/>
      <c r="H187" s="131"/>
      <c r="I187" s="131"/>
    </row>
    <row r="188" spans="4:9" ht="13.2" customHeight="1" x14ac:dyDescent="0.2">
      <c r="D188" s="131"/>
      <c r="E188" s="131"/>
      <c r="F188" s="131"/>
      <c r="G188" s="131"/>
      <c r="H188" s="131"/>
      <c r="I188" s="131"/>
    </row>
    <row r="189" spans="4:9" ht="13.2" customHeight="1" x14ac:dyDescent="0.2">
      <c r="D189" s="131"/>
      <c r="E189" s="131"/>
      <c r="F189" s="131"/>
      <c r="G189" s="131"/>
      <c r="H189" s="131"/>
      <c r="I189" s="131"/>
    </row>
    <row r="190" spans="4:9" ht="13.2" customHeight="1" x14ac:dyDescent="0.2">
      <c r="D190" s="131"/>
      <c r="E190" s="131"/>
      <c r="F190" s="131"/>
      <c r="G190" s="131"/>
      <c r="H190" s="131"/>
      <c r="I190" s="131"/>
    </row>
    <row r="191" spans="4:9" ht="13.2" customHeight="1" x14ac:dyDescent="0.2">
      <c r="D191" s="131"/>
      <c r="E191" s="131"/>
      <c r="F191" s="131"/>
      <c r="G191" s="131"/>
      <c r="H191" s="131"/>
      <c r="I191" s="131"/>
    </row>
    <row r="192" spans="4:9" ht="13.2" customHeight="1" x14ac:dyDescent="0.2">
      <c r="D192" s="131"/>
      <c r="E192" s="131"/>
      <c r="F192" s="131"/>
      <c r="G192" s="131"/>
      <c r="H192" s="131"/>
      <c r="I192" s="131"/>
    </row>
    <row r="193" spans="4:9" ht="13.2" customHeight="1" x14ac:dyDescent="0.2">
      <c r="D193" s="131"/>
      <c r="E193" s="131"/>
      <c r="F193" s="131"/>
      <c r="G193" s="131"/>
      <c r="H193" s="131"/>
      <c r="I193" s="131"/>
    </row>
    <row r="194" spans="4:9" ht="13.2" customHeight="1" x14ac:dyDescent="0.2">
      <c r="D194" s="131"/>
      <c r="E194" s="131"/>
      <c r="F194" s="131"/>
      <c r="G194" s="131"/>
      <c r="H194" s="131"/>
      <c r="I194" s="131"/>
    </row>
    <row r="195" spans="4:9" ht="13.2" customHeight="1" x14ac:dyDescent="0.2">
      <c r="D195" s="131"/>
      <c r="E195" s="131"/>
      <c r="F195" s="131"/>
      <c r="G195" s="131"/>
      <c r="H195" s="131"/>
      <c r="I195" s="131"/>
    </row>
    <row r="196" spans="4:9" ht="13.2" customHeight="1" x14ac:dyDescent="0.2">
      <c r="D196" s="131"/>
      <c r="E196" s="131"/>
      <c r="F196" s="131"/>
      <c r="G196" s="131"/>
      <c r="H196" s="131"/>
      <c r="I196" s="131"/>
    </row>
    <row r="197" spans="4:9" ht="13.2" customHeight="1" x14ac:dyDescent="0.2">
      <c r="D197" s="131"/>
      <c r="E197" s="131"/>
      <c r="F197" s="131"/>
      <c r="G197" s="131"/>
      <c r="H197" s="131"/>
      <c r="I197" s="131"/>
    </row>
    <row r="198" spans="4:9" ht="13.2" customHeight="1" x14ac:dyDescent="0.2">
      <c r="D198" s="131"/>
      <c r="E198" s="131"/>
      <c r="F198" s="131"/>
      <c r="G198" s="131"/>
      <c r="H198" s="131"/>
      <c r="I198" s="131"/>
    </row>
    <row r="199" spans="4:9" ht="13.2" customHeight="1" x14ac:dyDescent="0.2">
      <c r="D199" s="131"/>
      <c r="E199" s="131"/>
      <c r="F199" s="131"/>
      <c r="G199" s="131"/>
      <c r="H199" s="131"/>
      <c r="I199" s="131"/>
    </row>
    <row r="200" spans="4:9" ht="13.2" customHeight="1" x14ac:dyDescent="0.2">
      <c r="D200" s="131"/>
      <c r="E200" s="131"/>
      <c r="F200" s="131"/>
      <c r="G200" s="131"/>
      <c r="H200" s="131"/>
      <c r="I200" s="131"/>
    </row>
    <row r="201" spans="4:9" ht="13.2" customHeight="1" x14ac:dyDescent="0.2">
      <c r="D201" s="131"/>
      <c r="E201" s="131"/>
      <c r="F201" s="131"/>
      <c r="G201" s="131"/>
      <c r="H201" s="131"/>
      <c r="I201" s="131"/>
    </row>
    <row r="202" spans="4:9" ht="13.2" customHeight="1" x14ac:dyDescent="0.2">
      <c r="D202" s="131"/>
      <c r="E202" s="131"/>
      <c r="F202" s="131"/>
      <c r="G202" s="131"/>
      <c r="H202" s="131"/>
      <c r="I202" s="131"/>
    </row>
    <row r="203" spans="4:9" ht="13.2" customHeight="1" x14ac:dyDescent="0.2">
      <c r="D203" s="131"/>
      <c r="E203" s="131"/>
      <c r="F203" s="131"/>
      <c r="G203" s="131"/>
      <c r="H203" s="131"/>
      <c r="I203" s="131"/>
    </row>
    <row r="204" spans="4:9" ht="13.2" customHeight="1" x14ac:dyDescent="0.2">
      <c r="D204" s="131"/>
      <c r="E204" s="131"/>
      <c r="F204" s="131"/>
      <c r="G204" s="131"/>
      <c r="H204" s="131"/>
      <c r="I204" s="131"/>
    </row>
    <row r="205" spans="4:9" ht="13.2" customHeight="1" x14ac:dyDescent="0.2">
      <c r="D205" s="131"/>
      <c r="E205" s="131"/>
      <c r="F205" s="131"/>
      <c r="G205" s="131"/>
      <c r="H205" s="131"/>
      <c r="I205" s="131"/>
    </row>
    <row r="206" spans="4:9" ht="13.2" customHeight="1" x14ac:dyDescent="0.2">
      <c r="D206" s="131"/>
      <c r="E206" s="131"/>
      <c r="F206" s="131"/>
      <c r="G206" s="131"/>
      <c r="H206" s="131"/>
      <c r="I206" s="131"/>
    </row>
    <row r="207" spans="4:9" ht="13.2" customHeight="1" x14ac:dyDescent="0.2">
      <c r="D207" s="131"/>
      <c r="E207" s="131"/>
      <c r="F207" s="131"/>
      <c r="G207" s="131"/>
      <c r="H207" s="131"/>
      <c r="I207" s="131"/>
    </row>
    <row r="208" spans="4:9" ht="13.2" customHeight="1" x14ac:dyDescent="0.2">
      <c r="D208" s="131"/>
      <c r="E208" s="131"/>
      <c r="F208" s="131"/>
      <c r="G208" s="131"/>
      <c r="H208" s="131"/>
      <c r="I208" s="131"/>
    </row>
    <row r="209" spans="4:9" ht="13.2" customHeight="1" x14ac:dyDescent="0.2">
      <c r="D209" s="131"/>
      <c r="E209" s="131"/>
      <c r="F209" s="131"/>
      <c r="G209" s="131"/>
      <c r="H209" s="131"/>
      <c r="I209" s="131"/>
    </row>
    <row r="210" spans="4:9" ht="13.2" customHeight="1" x14ac:dyDescent="0.2">
      <c r="D210" s="131"/>
      <c r="E210" s="131"/>
      <c r="F210" s="131"/>
      <c r="G210" s="131"/>
      <c r="H210" s="131"/>
      <c r="I210" s="131"/>
    </row>
    <row r="211" spans="4:9" ht="13.2" customHeight="1" x14ac:dyDescent="0.2">
      <c r="D211" s="131"/>
      <c r="E211" s="131"/>
      <c r="F211" s="131"/>
      <c r="G211" s="131"/>
      <c r="H211" s="131"/>
      <c r="I211" s="131"/>
    </row>
    <row r="212" spans="4:9" ht="13.2" customHeight="1" x14ac:dyDescent="0.2">
      <c r="D212" s="131"/>
      <c r="E212" s="131"/>
      <c r="F212" s="131"/>
      <c r="G212" s="131"/>
      <c r="H212" s="131"/>
      <c r="I212" s="131"/>
    </row>
    <row r="213" spans="4:9" ht="13.2" customHeight="1" x14ac:dyDescent="0.2">
      <c r="D213" s="131"/>
      <c r="E213" s="131"/>
      <c r="F213" s="131"/>
      <c r="G213" s="131"/>
      <c r="H213" s="131"/>
      <c r="I213" s="131"/>
    </row>
    <row r="214" spans="4:9" ht="13.2" customHeight="1" x14ac:dyDescent="0.2">
      <c r="D214" s="131"/>
      <c r="E214" s="131"/>
      <c r="F214" s="131"/>
      <c r="G214" s="131"/>
      <c r="H214" s="131"/>
      <c r="I214" s="131"/>
    </row>
    <row r="215" spans="4:9" ht="13.2" customHeight="1" x14ac:dyDescent="0.2">
      <c r="D215" s="131"/>
      <c r="E215" s="131"/>
      <c r="F215" s="131"/>
      <c r="G215" s="131"/>
      <c r="H215" s="131"/>
      <c r="I215" s="131"/>
    </row>
    <row r="216" spans="4:9" ht="13.2" customHeight="1" x14ac:dyDescent="0.2">
      <c r="D216" s="131"/>
      <c r="E216" s="131"/>
      <c r="F216" s="131"/>
      <c r="G216" s="131"/>
      <c r="H216" s="131"/>
      <c r="I216" s="131"/>
    </row>
    <row r="217" spans="4:9" ht="13.2" customHeight="1" x14ac:dyDescent="0.2">
      <c r="D217" s="131"/>
      <c r="E217" s="131"/>
      <c r="F217" s="131"/>
      <c r="G217" s="131"/>
      <c r="H217" s="131"/>
      <c r="I217" s="131"/>
    </row>
    <row r="218" spans="4:9" ht="13.2" customHeight="1" x14ac:dyDescent="0.2">
      <c r="D218" s="131"/>
      <c r="E218" s="131"/>
      <c r="F218" s="131"/>
      <c r="G218" s="131"/>
      <c r="H218" s="131"/>
      <c r="I218" s="131"/>
    </row>
    <row r="219" spans="4:9" ht="13.2" customHeight="1" x14ac:dyDescent="0.2">
      <c r="D219" s="131"/>
      <c r="E219" s="131"/>
      <c r="F219" s="131"/>
      <c r="G219" s="131"/>
      <c r="H219" s="131"/>
      <c r="I219" s="131"/>
    </row>
    <row r="220" spans="4:9" ht="13.2" customHeight="1" x14ac:dyDescent="0.2">
      <c r="D220" s="131"/>
      <c r="E220" s="131"/>
      <c r="F220" s="131"/>
      <c r="G220" s="131"/>
      <c r="H220" s="131"/>
      <c r="I220" s="131"/>
    </row>
    <row r="221" spans="4:9" ht="13.2" customHeight="1" x14ac:dyDescent="0.2">
      <c r="D221" s="131"/>
      <c r="E221" s="131"/>
      <c r="F221" s="131"/>
      <c r="G221" s="131"/>
      <c r="H221" s="131"/>
      <c r="I221" s="131"/>
    </row>
    <row r="222" spans="4:9" ht="13.2" customHeight="1" x14ac:dyDescent="0.2">
      <c r="D222" s="131"/>
      <c r="E222" s="131"/>
      <c r="F222" s="131"/>
      <c r="G222" s="131"/>
      <c r="H222" s="131"/>
      <c r="I222" s="131"/>
    </row>
    <row r="223" spans="4:9" ht="13.2" customHeight="1" x14ac:dyDescent="0.2">
      <c r="D223" s="131"/>
      <c r="E223" s="131"/>
      <c r="F223" s="131"/>
      <c r="G223" s="131"/>
      <c r="H223" s="131"/>
      <c r="I223" s="131"/>
    </row>
    <row r="224" spans="4:9" ht="13.2" customHeight="1" x14ac:dyDescent="0.2">
      <c r="D224" s="131"/>
      <c r="E224" s="131"/>
      <c r="F224" s="131"/>
      <c r="G224" s="131"/>
      <c r="H224" s="131"/>
      <c r="I224" s="131"/>
    </row>
    <row r="225" spans="4:9" ht="13.2" customHeight="1" x14ac:dyDescent="0.2">
      <c r="D225" s="131"/>
      <c r="E225" s="131"/>
      <c r="F225" s="131"/>
      <c r="G225" s="131"/>
      <c r="H225" s="131"/>
      <c r="I225" s="131"/>
    </row>
    <row r="226" spans="4:9" ht="13.2" customHeight="1" x14ac:dyDescent="0.2">
      <c r="D226" s="131"/>
      <c r="E226" s="131"/>
      <c r="F226" s="131"/>
      <c r="G226" s="131"/>
      <c r="H226" s="131"/>
      <c r="I226" s="131"/>
    </row>
    <row r="227" spans="4:9" ht="13.2" customHeight="1" x14ac:dyDescent="0.2">
      <c r="D227" s="131"/>
      <c r="E227" s="131"/>
      <c r="F227" s="131"/>
      <c r="G227" s="131"/>
      <c r="H227" s="131"/>
      <c r="I227" s="131"/>
    </row>
    <row r="228" spans="4:9" ht="13.2" customHeight="1" x14ac:dyDescent="0.2">
      <c r="D228" s="131"/>
      <c r="E228" s="131"/>
      <c r="F228" s="131"/>
      <c r="G228" s="131"/>
      <c r="H228" s="131"/>
      <c r="I228" s="131"/>
    </row>
    <row r="229" spans="4:9" ht="13.2" customHeight="1" x14ac:dyDescent="0.2">
      <c r="D229" s="131"/>
      <c r="E229" s="131"/>
      <c r="F229" s="131"/>
      <c r="G229" s="131"/>
      <c r="H229" s="131"/>
      <c r="I229" s="131"/>
    </row>
    <row r="230" spans="4:9" ht="13.2" customHeight="1" x14ac:dyDescent="0.2">
      <c r="D230" s="131"/>
      <c r="E230" s="131"/>
      <c r="F230" s="131"/>
      <c r="G230" s="131"/>
      <c r="H230" s="131"/>
      <c r="I230" s="131"/>
    </row>
    <row r="231" spans="4:9" ht="13.2" customHeight="1" x14ac:dyDescent="0.2">
      <c r="D231" s="131"/>
      <c r="E231" s="131"/>
      <c r="F231" s="131"/>
      <c r="G231" s="131"/>
      <c r="H231" s="131"/>
      <c r="I231" s="131"/>
    </row>
    <row r="232" spans="4:9" ht="13.2" customHeight="1" x14ac:dyDescent="0.2">
      <c r="D232" s="131"/>
      <c r="E232" s="131"/>
      <c r="F232" s="131"/>
      <c r="G232" s="131"/>
      <c r="H232" s="131"/>
      <c r="I232" s="131"/>
    </row>
    <row r="233" spans="4:9" ht="13.2" customHeight="1" x14ac:dyDescent="0.2">
      <c r="D233" s="131"/>
      <c r="E233" s="131"/>
      <c r="F233" s="131"/>
      <c r="G233" s="131"/>
      <c r="H233" s="131"/>
      <c r="I233" s="131"/>
    </row>
    <row r="234" spans="4:9" ht="13.2" customHeight="1" x14ac:dyDescent="0.2">
      <c r="D234" s="131"/>
      <c r="E234" s="131"/>
      <c r="F234" s="131"/>
      <c r="G234" s="131"/>
      <c r="H234" s="131"/>
      <c r="I234" s="131"/>
    </row>
    <row r="235" spans="4:9" ht="13.2" customHeight="1" x14ac:dyDescent="0.2">
      <c r="D235" s="131"/>
      <c r="E235" s="131"/>
      <c r="F235" s="131"/>
      <c r="G235" s="131"/>
      <c r="H235" s="131"/>
      <c r="I235" s="131"/>
    </row>
    <row r="236" spans="4:9" ht="13.2" customHeight="1" x14ac:dyDescent="0.2">
      <c r="D236" s="131"/>
      <c r="E236" s="131"/>
      <c r="F236" s="131"/>
      <c r="G236" s="131"/>
      <c r="H236" s="131"/>
      <c r="I236" s="131"/>
    </row>
    <row r="237" spans="4:9" ht="13.2" customHeight="1" x14ac:dyDescent="0.2">
      <c r="D237" s="131"/>
      <c r="E237" s="131"/>
      <c r="F237" s="131"/>
      <c r="G237" s="131"/>
      <c r="H237" s="131"/>
      <c r="I237" s="131"/>
    </row>
    <row r="238" spans="4:9" ht="13.2" customHeight="1" x14ac:dyDescent="0.2">
      <c r="D238" s="131"/>
      <c r="E238" s="131"/>
      <c r="F238" s="131"/>
      <c r="G238" s="131"/>
      <c r="H238" s="131"/>
      <c r="I238" s="131"/>
    </row>
    <row r="239" spans="4:9" ht="13.2" customHeight="1" x14ac:dyDescent="0.2">
      <c r="D239" s="131"/>
      <c r="E239" s="131"/>
      <c r="F239" s="131"/>
      <c r="G239" s="131"/>
      <c r="H239" s="131"/>
      <c r="I239" s="131"/>
    </row>
    <row r="240" spans="4:9" ht="13.2" customHeight="1" x14ac:dyDescent="0.2">
      <c r="D240" s="131"/>
      <c r="E240" s="131"/>
      <c r="F240" s="131"/>
      <c r="G240" s="131"/>
      <c r="H240" s="131"/>
      <c r="I240" s="131"/>
    </row>
    <row r="241" spans="4:9" ht="13.2" customHeight="1" x14ac:dyDescent="0.2">
      <c r="D241" s="131"/>
      <c r="E241" s="131"/>
      <c r="F241" s="131"/>
      <c r="G241" s="131"/>
      <c r="H241" s="131"/>
      <c r="I241" s="131"/>
    </row>
    <row r="242" spans="4:9" ht="13.2" customHeight="1" x14ac:dyDescent="0.2">
      <c r="D242" s="131"/>
      <c r="E242" s="131"/>
      <c r="F242" s="131"/>
      <c r="G242" s="131"/>
      <c r="H242" s="131"/>
      <c r="I242" s="131"/>
    </row>
    <row r="243" spans="4:9" ht="13.2" customHeight="1" x14ac:dyDescent="0.2">
      <c r="D243" s="131"/>
      <c r="E243" s="131"/>
      <c r="F243" s="131"/>
      <c r="G243" s="131"/>
      <c r="H243" s="131"/>
      <c r="I243" s="131"/>
    </row>
    <row r="244" spans="4:9" ht="13.2" customHeight="1" x14ac:dyDescent="0.2">
      <c r="D244" s="131"/>
      <c r="E244" s="131"/>
      <c r="F244" s="131"/>
      <c r="G244" s="131"/>
      <c r="H244" s="131"/>
      <c r="I244" s="131"/>
    </row>
    <row r="245" spans="4:9" ht="13.2" customHeight="1" x14ac:dyDescent="0.2">
      <c r="D245" s="131"/>
      <c r="E245" s="131"/>
      <c r="F245" s="131"/>
      <c r="G245" s="131"/>
      <c r="H245" s="131"/>
      <c r="I245" s="131"/>
    </row>
    <row r="246" spans="4:9" ht="13.2" customHeight="1" x14ac:dyDescent="0.2">
      <c r="D246" s="131"/>
      <c r="E246" s="131"/>
      <c r="F246" s="131"/>
      <c r="G246" s="131"/>
      <c r="H246" s="131"/>
      <c r="I246" s="131"/>
    </row>
    <row r="247" spans="4:9" ht="13.2" customHeight="1" x14ac:dyDescent="0.2">
      <c r="D247" s="131"/>
      <c r="E247" s="131"/>
      <c r="F247" s="131"/>
      <c r="G247" s="131"/>
      <c r="H247" s="131"/>
      <c r="I247" s="131"/>
    </row>
    <row r="248" spans="4:9" ht="13.2" customHeight="1" x14ac:dyDescent="0.2">
      <c r="D248" s="131"/>
      <c r="E248" s="131"/>
      <c r="F248" s="131"/>
      <c r="G248" s="131"/>
      <c r="H248" s="131"/>
      <c r="I248" s="131"/>
    </row>
    <row r="249" spans="4:9" ht="13.2" customHeight="1" x14ac:dyDescent="0.2">
      <c r="D249" s="131"/>
      <c r="E249" s="131"/>
      <c r="F249" s="131"/>
      <c r="G249" s="131"/>
      <c r="H249" s="131"/>
      <c r="I249" s="131"/>
    </row>
    <row r="250" spans="4:9" ht="13.2" customHeight="1" x14ac:dyDescent="0.2">
      <c r="D250" s="131"/>
      <c r="E250" s="131"/>
      <c r="F250" s="131"/>
      <c r="G250" s="131"/>
      <c r="H250" s="131"/>
      <c r="I250" s="131"/>
    </row>
    <row r="251" spans="4:9" ht="13.2" customHeight="1" x14ac:dyDescent="0.2">
      <c r="D251" s="131"/>
      <c r="E251" s="131"/>
      <c r="F251" s="131"/>
      <c r="G251" s="131"/>
      <c r="H251" s="131"/>
      <c r="I251" s="131"/>
    </row>
    <row r="252" spans="4:9" ht="13.2" customHeight="1" x14ac:dyDescent="0.2">
      <c r="D252" s="131"/>
      <c r="E252" s="131"/>
      <c r="F252" s="131"/>
      <c r="G252" s="131"/>
      <c r="H252" s="131"/>
      <c r="I252" s="131"/>
    </row>
    <row r="253" spans="4:9" ht="13.2" customHeight="1" x14ac:dyDescent="0.2">
      <c r="D253" s="131"/>
      <c r="E253" s="131"/>
      <c r="F253" s="131"/>
      <c r="G253" s="131"/>
      <c r="H253" s="131"/>
      <c r="I253" s="131"/>
    </row>
    <row r="254" spans="4:9" ht="13.2" customHeight="1" x14ac:dyDescent="0.2">
      <c r="D254" s="131"/>
      <c r="E254" s="131"/>
      <c r="F254" s="131"/>
      <c r="G254" s="131"/>
      <c r="H254" s="131"/>
      <c r="I254" s="131"/>
    </row>
    <row r="255" spans="4:9" ht="13.2" customHeight="1" x14ac:dyDescent="0.2">
      <c r="D255" s="131"/>
      <c r="E255" s="131"/>
      <c r="F255" s="131"/>
      <c r="G255" s="131"/>
      <c r="H255" s="131"/>
      <c r="I255" s="131"/>
    </row>
    <row r="256" spans="4:9" ht="13.2" customHeight="1" x14ac:dyDescent="0.2">
      <c r="D256" s="131"/>
      <c r="E256" s="131"/>
      <c r="F256" s="131"/>
      <c r="G256" s="131"/>
      <c r="H256" s="131"/>
      <c r="I256" s="131"/>
    </row>
    <row r="257" spans="4:9" ht="13.2" customHeight="1" x14ac:dyDescent="0.2">
      <c r="D257" s="131"/>
      <c r="E257" s="131"/>
      <c r="F257" s="131"/>
      <c r="G257" s="131"/>
      <c r="H257" s="131"/>
      <c r="I257" s="131"/>
    </row>
    <row r="258" spans="4:9" ht="13.2" customHeight="1" x14ac:dyDescent="0.2">
      <c r="D258" s="131"/>
      <c r="E258" s="131"/>
      <c r="F258" s="131"/>
      <c r="G258" s="131"/>
      <c r="H258" s="131"/>
      <c r="I258" s="131"/>
    </row>
    <row r="259" spans="4:9" ht="13.2" customHeight="1" x14ac:dyDescent="0.2">
      <c r="D259" s="131"/>
      <c r="E259" s="131"/>
      <c r="F259" s="131"/>
      <c r="G259" s="131"/>
      <c r="H259" s="131"/>
      <c r="I259" s="131"/>
    </row>
    <row r="260" spans="4:9" ht="13.2" customHeight="1" x14ac:dyDescent="0.2">
      <c r="D260" s="131"/>
      <c r="E260" s="131"/>
      <c r="F260" s="131"/>
      <c r="G260" s="131"/>
      <c r="H260" s="131"/>
      <c r="I260" s="131"/>
    </row>
    <row r="261" spans="4:9" ht="13.2" customHeight="1" x14ac:dyDescent="0.2">
      <c r="D261" s="131"/>
      <c r="E261" s="131"/>
      <c r="F261" s="131"/>
      <c r="G261" s="131"/>
      <c r="H261" s="131"/>
      <c r="I261" s="131"/>
    </row>
    <row r="262" spans="4:9" ht="13.2" customHeight="1" x14ac:dyDescent="0.2">
      <c r="D262" s="131"/>
      <c r="E262" s="131"/>
      <c r="F262" s="131"/>
      <c r="G262" s="131"/>
      <c r="H262" s="131"/>
      <c r="I262" s="131"/>
    </row>
    <row r="263" spans="4:9" ht="13.2" customHeight="1" x14ac:dyDescent="0.2">
      <c r="D263" s="131"/>
      <c r="E263" s="131"/>
      <c r="F263" s="131"/>
      <c r="G263" s="131"/>
      <c r="H263" s="131"/>
      <c r="I263" s="131"/>
    </row>
    <row r="264" spans="4:9" ht="13.2" customHeight="1" x14ac:dyDescent="0.2">
      <c r="D264" s="131"/>
      <c r="E264" s="131"/>
      <c r="F264" s="131"/>
      <c r="G264" s="131"/>
      <c r="H264" s="131"/>
      <c r="I264" s="131"/>
    </row>
    <row r="265" spans="4:9" ht="13.2" customHeight="1" x14ac:dyDescent="0.2">
      <c r="D265" s="131"/>
      <c r="E265" s="131"/>
      <c r="F265" s="131"/>
      <c r="G265" s="131"/>
      <c r="H265" s="131"/>
      <c r="I265" s="131"/>
    </row>
    <row r="266" spans="4:9" ht="13.2" customHeight="1" x14ac:dyDescent="0.2">
      <c r="D266" s="131"/>
      <c r="E266" s="131"/>
      <c r="F266" s="131"/>
      <c r="G266" s="131"/>
      <c r="H266" s="131"/>
      <c r="I266" s="131"/>
    </row>
    <row r="267" spans="4:9" ht="13.2" customHeight="1" x14ac:dyDescent="0.2">
      <c r="D267" s="131"/>
      <c r="E267" s="131"/>
      <c r="F267" s="131"/>
      <c r="G267" s="131"/>
      <c r="H267" s="131"/>
      <c r="I267" s="131"/>
    </row>
    <row r="268" spans="4:9" ht="13.2" customHeight="1" x14ac:dyDescent="0.2">
      <c r="D268" s="131"/>
      <c r="E268" s="131"/>
      <c r="F268" s="131"/>
      <c r="G268" s="131"/>
      <c r="H268" s="131"/>
      <c r="I268" s="131"/>
    </row>
    <row r="269" spans="4:9" ht="13.2" customHeight="1" x14ac:dyDescent="0.2">
      <c r="D269" s="131"/>
      <c r="E269" s="131"/>
      <c r="F269" s="131"/>
      <c r="G269" s="131"/>
      <c r="H269" s="131"/>
      <c r="I269" s="131"/>
    </row>
    <row r="270" spans="4:9" ht="13.2" customHeight="1" x14ac:dyDescent="0.2">
      <c r="D270" s="131"/>
      <c r="E270" s="131"/>
      <c r="F270" s="131"/>
      <c r="G270" s="131"/>
      <c r="H270" s="131"/>
      <c r="I270" s="131"/>
    </row>
    <row r="271" spans="4:9" ht="13.2" customHeight="1" x14ac:dyDescent="0.2">
      <c r="D271" s="131"/>
      <c r="E271" s="131"/>
      <c r="F271" s="131"/>
      <c r="G271" s="131"/>
      <c r="H271" s="131"/>
      <c r="I271" s="131"/>
    </row>
    <row r="272" spans="4:9" ht="13.2" customHeight="1" x14ac:dyDescent="0.2">
      <c r="D272" s="131"/>
      <c r="E272" s="131"/>
      <c r="F272" s="131"/>
      <c r="G272" s="131"/>
      <c r="H272" s="131"/>
      <c r="I272" s="131"/>
    </row>
    <row r="273" spans="4:9" ht="13.2" customHeight="1" x14ac:dyDescent="0.2">
      <c r="D273" s="131"/>
      <c r="E273" s="131"/>
      <c r="F273" s="131"/>
      <c r="G273" s="131"/>
      <c r="H273" s="131"/>
      <c r="I273" s="131"/>
    </row>
    <row r="274" spans="4:9" ht="13.2" customHeight="1" x14ac:dyDescent="0.2">
      <c r="D274" s="131"/>
      <c r="E274" s="131"/>
      <c r="F274" s="131"/>
      <c r="G274" s="131"/>
      <c r="H274" s="131"/>
      <c r="I274" s="131"/>
    </row>
    <row r="275" spans="4:9" ht="13.2" customHeight="1" x14ac:dyDescent="0.2">
      <c r="D275" s="131"/>
      <c r="E275" s="131"/>
      <c r="F275" s="131"/>
      <c r="G275" s="131"/>
      <c r="H275" s="131"/>
      <c r="I275" s="131"/>
    </row>
    <row r="276" spans="4:9" ht="13.2" customHeight="1" x14ac:dyDescent="0.2">
      <c r="D276" s="131"/>
      <c r="E276" s="131"/>
      <c r="F276" s="131"/>
      <c r="G276" s="131"/>
      <c r="H276" s="131"/>
      <c r="I276" s="131"/>
    </row>
    <row r="277" spans="4:9" ht="13.2" customHeight="1" x14ac:dyDescent="0.2">
      <c r="D277" s="131"/>
      <c r="E277" s="131"/>
      <c r="F277" s="131"/>
      <c r="G277" s="131"/>
      <c r="H277" s="131"/>
      <c r="I277" s="131"/>
    </row>
    <row r="278" spans="4:9" ht="13.2" customHeight="1" x14ac:dyDescent="0.2">
      <c r="D278" s="131"/>
      <c r="E278" s="131"/>
      <c r="F278" s="131"/>
      <c r="G278" s="131"/>
      <c r="H278" s="131"/>
      <c r="I278" s="131"/>
    </row>
    <row r="279" spans="4:9" ht="13.2" customHeight="1" x14ac:dyDescent="0.2">
      <c r="D279" s="131"/>
      <c r="E279" s="131"/>
      <c r="F279" s="131"/>
      <c r="G279" s="131"/>
      <c r="H279" s="131"/>
      <c r="I279" s="131"/>
    </row>
    <row r="280" spans="4:9" ht="13.2" customHeight="1" x14ac:dyDescent="0.2">
      <c r="D280" s="131"/>
      <c r="E280" s="131"/>
      <c r="F280" s="131"/>
      <c r="G280" s="131"/>
      <c r="H280" s="131"/>
      <c r="I280" s="131"/>
    </row>
    <row r="281" spans="4:9" ht="13.2" customHeight="1" x14ac:dyDescent="0.2">
      <c r="D281" s="131"/>
      <c r="E281" s="131"/>
      <c r="F281" s="131"/>
      <c r="G281" s="131"/>
      <c r="H281" s="131"/>
      <c r="I281" s="131"/>
    </row>
    <row r="282" spans="4:9" ht="13.2" customHeight="1" x14ac:dyDescent="0.2">
      <c r="D282" s="131"/>
      <c r="E282" s="131"/>
      <c r="F282" s="131"/>
      <c r="G282" s="131"/>
      <c r="H282" s="131"/>
      <c r="I282" s="131"/>
    </row>
    <row r="283" spans="4:9" ht="13.2" customHeight="1" x14ac:dyDescent="0.2">
      <c r="D283" s="131"/>
      <c r="E283" s="131"/>
      <c r="F283" s="131"/>
      <c r="G283" s="131"/>
      <c r="H283" s="131"/>
      <c r="I283" s="131"/>
    </row>
    <row r="284" spans="4:9" ht="13.2" customHeight="1" x14ac:dyDescent="0.2">
      <c r="D284" s="131"/>
      <c r="E284" s="131"/>
      <c r="F284" s="131"/>
      <c r="G284" s="131"/>
      <c r="H284" s="131"/>
      <c r="I284" s="131"/>
    </row>
    <row r="285" spans="4:9" ht="13.2" customHeight="1" x14ac:dyDescent="0.2">
      <c r="D285" s="131"/>
      <c r="E285" s="131"/>
      <c r="F285" s="131"/>
      <c r="G285" s="131"/>
      <c r="H285" s="131"/>
      <c r="I285" s="131"/>
    </row>
    <row r="286" spans="4:9" ht="13.2" customHeight="1" x14ac:dyDescent="0.2">
      <c r="D286" s="131"/>
      <c r="E286" s="131"/>
      <c r="F286" s="131"/>
      <c r="G286" s="131"/>
      <c r="H286" s="131"/>
      <c r="I286" s="131"/>
    </row>
    <row r="287" spans="4:9" ht="13.2" customHeight="1" x14ac:dyDescent="0.2">
      <c r="D287" s="131"/>
      <c r="E287" s="131"/>
      <c r="F287" s="131"/>
      <c r="G287" s="131"/>
      <c r="H287" s="131"/>
      <c r="I287" s="131"/>
    </row>
    <row r="288" spans="4:9" ht="13.2" customHeight="1" x14ac:dyDescent="0.2">
      <c r="D288" s="131"/>
      <c r="E288" s="131"/>
      <c r="F288" s="131"/>
      <c r="G288" s="131"/>
      <c r="H288" s="131"/>
      <c r="I288" s="131"/>
    </row>
    <row r="289" spans="4:9" ht="13.2" customHeight="1" x14ac:dyDescent="0.2">
      <c r="D289" s="131"/>
      <c r="E289" s="131"/>
      <c r="F289" s="131"/>
      <c r="G289" s="131"/>
      <c r="H289" s="131"/>
      <c r="I289" s="131"/>
    </row>
    <row r="290" spans="4:9" ht="13.2" customHeight="1" x14ac:dyDescent="0.2">
      <c r="D290" s="131"/>
      <c r="E290" s="131"/>
      <c r="F290" s="131"/>
      <c r="G290" s="131"/>
      <c r="H290" s="131"/>
      <c r="I290" s="131"/>
    </row>
    <row r="291" spans="4:9" ht="13.2" customHeight="1" x14ac:dyDescent="0.2">
      <c r="D291" s="131"/>
      <c r="E291" s="131"/>
      <c r="F291" s="131"/>
      <c r="G291" s="131"/>
      <c r="H291" s="131"/>
      <c r="I291" s="131"/>
    </row>
    <row r="292" spans="4:9" ht="13.2" customHeight="1" x14ac:dyDescent="0.2">
      <c r="D292" s="131"/>
      <c r="E292" s="131"/>
      <c r="F292" s="131"/>
      <c r="G292" s="131"/>
      <c r="H292" s="131"/>
      <c r="I292" s="131"/>
    </row>
    <row r="293" spans="4:9" ht="13.2" customHeight="1" x14ac:dyDescent="0.2">
      <c r="D293" s="131"/>
      <c r="E293" s="131"/>
      <c r="F293" s="131"/>
      <c r="G293" s="131"/>
      <c r="H293" s="131"/>
      <c r="I293" s="131"/>
    </row>
    <row r="294" spans="4:9" ht="13.2" customHeight="1" x14ac:dyDescent="0.2">
      <c r="D294" s="131"/>
      <c r="E294" s="131"/>
      <c r="F294" s="131"/>
      <c r="G294" s="131"/>
      <c r="H294" s="131"/>
      <c r="I294" s="131"/>
    </row>
    <row r="295" spans="4:9" ht="13.2" customHeight="1" x14ac:dyDescent="0.2">
      <c r="D295" s="131"/>
      <c r="E295" s="131"/>
      <c r="F295" s="131"/>
      <c r="G295" s="131"/>
      <c r="H295" s="131"/>
      <c r="I295" s="131"/>
    </row>
    <row r="296" spans="4:9" ht="13.2" customHeight="1" x14ac:dyDescent="0.2">
      <c r="D296" s="131"/>
      <c r="E296" s="131"/>
      <c r="F296" s="131"/>
      <c r="G296" s="131"/>
      <c r="H296" s="131"/>
      <c r="I296" s="131"/>
    </row>
    <row r="297" spans="4:9" ht="13.2" customHeight="1" x14ac:dyDescent="0.2">
      <c r="D297" s="131"/>
      <c r="E297" s="131"/>
      <c r="F297" s="131"/>
      <c r="G297" s="131"/>
      <c r="H297" s="131"/>
      <c r="I297" s="131"/>
    </row>
    <row r="298" spans="4:9" ht="13.2" customHeight="1" x14ac:dyDescent="0.2">
      <c r="D298" s="131"/>
      <c r="E298" s="131"/>
      <c r="F298" s="131"/>
      <c r="G298" s="131"/>
      <c r="H298" s="131"/>
      <c r="I298" s="131"/>
    </row>
    <row r="299" spans="4:9" ht="13.2" customHeight="1" x14ac:dyDescent="0.2">
      <c r="D299" s="131"/>
      <c r="E299" s="131"/>
      <c r="F299" s="131"/>
      <c r="G299" s="131"/>
      <c r="H299" s="131"/>
      <c r="I299" s="131"/>
    </row>
    <row r="300" spans="4:9" ht="13.2" customHeight="1" x14ac:dyDescent="0.2">
      <c r="D300" s="131"/>
      <c r="E300" s="131"/>
      <c r="F300" s="131"/>
      <c r="G300" s="131"/>
      <c r="H300" s="131"/>
      <c r="I300" s="131"/>
    </row>
    <row r="301" spans="4:9" ht="13.2" customHeight="1" x14ac:dyDescent="0.2">
      <c r="D301" s="131"/>
      <c r="E301" s="131"/>
      <c r="F301" s="131"/>
      <c r="G301" s="131"/>
      <c r="H301" s="131"/>
      <c r="I301" s="131"/>
    </row>
    <row r="302" spans="4:9" ht="13.2" customHeight="1" x14ac:dyDescent="0.2">
      <c r="D302" s="131"/>
      <c r="E302" s="131"/>
      <c r="F302" s="131"/>
      <c r="G302" s="131"/>
      <c r="H302" s="131"/>
      <c r="I302" s="131"/>
    </row>
    <row r="303" spans="4:9" ht="13.2" customHeight="1" x14ac:dyDescent="0.2">
      <c r="D303" s="131"/>
      <c r="E303" s="131"/>
      <c r="F303" s="131"/>
      <c r="G303" s="131"/>
      <c r="H303" s="131"/>
      <c r="I303" s="131"/>
    </row>
    <row r="304" spans="4:9" ht="13.2" customHeight="1" x14ac:dyDescent="0.2">
      <c r="D304" s="131"/>
      <c r="E304" s="131"/>
      <c r="F304" s="131"/>
      <c r="G304" s="131"/>
      <c r="H304" s="131"/>
      <c r="I304" s="131"/>
    </row>
    <row r="305" spans="4:9" ht="13.2" customHeight="1" x14ac:dyDescent="0.2">
      <c r="D305" s="131"/>
      <c r="E305" s="131"/>
      <c r="F305" s="131"/>
      <c r="G305" s="131"/>
      <c r="H305" s="131"/>
      <c r="I305" s="131"/>
    </row>
    <row r="306" spans="4:9" ht="13.2" customHeight="1" x14ac:dyDescent="0.2">
      <c r="D306" s="131"/>
      <c r="E306" s="131"/>
      <c r="F306" s="131"/>
      <c r="G306" s="131"/>
      <c r="H306" s="131"/>
      <c r="I306" s="131"/>
    </row>
    <row r="307" spans="4:9" ht="13.2" customHeight="1" x14ac:dyDescent="0.2">
      <c r="D307" s="131"/>
      <c r="E307" s="131"/>
      <c r="F307" s="131"/>
      <c r="G307" s="131"/>
      <c r="H307" s="131"/>
      <c r="I307" s="131"/>
    </row>
    <row r="308" spans="4:9" ht="13.2" customHeight="1" x14ac:dyDescent="0.2">
      <c r="D308" s="131"/>
      <c r="E308" s="131"/>
      <c r="F308" s="131"/>
      <c r="G308" s="131"/>
      <c r="H308" s="131"/>
      <c r="I308" s="131"/>
    </row>
    <row r="309" spans="4:9" ht="13.2" customHeight="1" x14ac:dyDescent="0.2">
      <c r="D309" s="131"/>
      <c r="E309" s="131"/>
      <c r="F309" s="131"/>
      <c r="G309" s="131"/>
      <c r="H309" s="131"/>
      <c r="I309" s="131"/>
    </row>
    <row r="310" spans="4:9" ht="13.2" customHeight="1" x14ac:dyDescent="0.2">
      <c r="D310" s="131"/>
      <c r="E310" s="131"/>
      <c r="F310" s="131"/>
      <c r="G310" s="131"/>
      <c r="H310" s="131"/>
      <c r="I310" s="131"/>
    </row>
    <row r="311" spans="4:9" ht="13.2" customHeight="1" x14ac:dyDescent="0.2">
      <c r="D311" s="131"/>
      <c r="E311" s="131"/>
      <c r="F311" s="131"/>
      <c r="G311" s="131"/>
      <c r="H311" s="131"/>
      <c r="I311" s="131"/>
    </row>
    <row r="312" spans="4:9" ht="13.2" customHeight="1" x14ac:dyDescent="0.2">
      <c r="D312" s="131"/>
      <c r="E312" s="131"/>
      <c r="F312" s="131"/>
      <c r="G312" s="131"/>
      <c r="H312" s="131"/>
      <c r="I312" s="131"/>
    </row>
    <row r="313" spans="4:9" ht="13.2" customHeight="1" x14ac:dyDescent="0.2">
      <c r="D313" s="131"/>
      <c r="E313" s="131"/>
      <c r="F313" s="131"/>
      <c r="G313" s="131"/>
      <c r="H313" s="131"/>
      <c r="I313" s="131"/>
    </row>
    <row r="314" spans="4:9" ht="13.2" customHeight="1" x14ac:dyDescent="0.2">
      <c r="D314" s="131"/>
      <c r="E314" s="131"/>
      <c r="F314" s="131"/>
      <c r="G314" s="131"/>
      <c r="H314" s="131"/>
      <c r="I314" s="131"/>
    </row>
    <row r="315" spans="4:9" ht="13.2" customHeight="1" x14ac:dyDescent="0.2">
      <c r="D315" s="131"/>
      <c r="E315" s="131"/>
      <c r="F315" s="131"/>
      <c r="G315" s="131"/>
      <c r="H315" s="131"/>
      <c r="I315" s="131"/>
    </row>
    <row r="316" spans="4:9" ht="13.2" customHeight="1" x14ac:dyDescent="0.2">
      <c r="D316" s="131"/>
      <c r="E316" s="131"/>
      <c r="F316" s="131"/>
      <c r="G316" s="131"/>
      <c r="H316" s="131"/>
      <c r="I316" s="131"/>
    </row>
    <row r="317" spans="4:9" ht="13.2" customHeight="1" x14ac:dyDescent="0.2">
      <c r="D317" s="131"/>
      <c r="E317" s="131"/>
      <c r="F317" s="131"/>
      <c r="G317" s="131"/>
      <c r="H317" s="131"/>
      <c r="I317" s="131"/>
    </row>
    <row r="318" spans="4:9" ht="13.2" customHeight="1" x14ac:dyDescent="0.2">
      <c r="D318" s="131"/>
      <c r="E318" s="131"/>
      <c r="F318" s="131"/>
      <c r="G318" s="131"/>
      <c r="H318" s="131"/>
      <c r="I318" s="131"/>
    </row>
    <row r="319" spans="4:9" ht="13.2" customHeight="1" x14ac:dyDescent="0.2">
      <c r="D319" s="131"/>
      <c r="E319" s="131"/>
      <c r="F319" s="131"/>
      <c r="G319" s="131"/>
      <c r="H319" s="131"/>
      <c r="I319" s="131"/>
    </row>
    <row r="320" spans="4:9" ht="13.2" customHeight="1" x14ac:dyDescent="0.2">
      <c r="D320" s="131"/>
      <c r="E320" s="131"/>
      <c r="F320" s="131"/>
      <c r="G320" s="131"/>
      <c r="H320" s="131"/>
      <c r="I320" s="131"/>
    </row>
    <row r="321" spans="4:9" ht="13.2" customHeight="1" x14ac:dyDescent="0.2">
      <c r="D321" s="131"/>
      <c r="E321" s="131"/>
      <c r="F321" s="131"/>
      <c r="G321" s="131"/>
      <c r="H321" s="131"/>
      <c r="I321" s="131"/>
    </row>
    <row r="322" spans="4:9" ht="13.2" customHeight="1" x14ac:dyDescent="0.2">
      <c r="D322" s="131"/>
      <c r="E322" s="131"/>
      <c r="F322" s="131"/>
      <c r="G322" s="131"/>
      <c r="H322" s="131"/>
      <c r="I322" s="131"/>
    </row>
    <row r="323" spans="4:9" ht="13.2" customHeight="1" x14ac:dyDescent="0.2">
      <c r="D323" s="131"/>
      <c r="E323" s="131"/>
      <c r="F323" s="131"/>
      <c r="G323" s="131"/>
      <c r="H323" s="131"/>
      <c r="I323" s="131"/>
    </row>
    <row r="324" spans="4:9" ht="13.2" customHeight="1" x14ac:dyDescent="0.2">
      <c r="D324" s="131"/>
      <c r="E324" s="131"/>
      <c r="F324" s="131"/>
      <c r="G324" s="131"/>
      <c r="H324" s="131"/>
      <c r="I324" s="131"/>
    </row>
    <row r="325" spans="4:9" ht="13.2" customHeight="1" x14ac:dyDescent="0.2">
      <c r="D325" s="131"/>
      <c r="E325" s="131"/>
      <c r="F325" s="131"/>
      <c r="G325" s="131"/>
      <c r="H325" s="131"/>
      <c r="I325" s="131"/>
    </row>
    <row r="326" spans="4:9" ht="13.2" customHeight="1" x14ac:dyDescent="0.2">
      <c r="D326" s="131"/>
      <c r="E326" s="131"/>
      <c r="F326" s="131"/>
      <c r="G326" s="131"/>
      <c r="H326" s="131"/>
      <c r="I326" s="131"/>
    </row>
    <row r="327" spans="4:9" ht="13.2" customHeight="1" x14ac:dyDescent="0.2">
      <c r="D327" s="131"/>
      <c r="E327" s="131"/>
      <c r="F327" s="131"/>
      <c r="G327" s="131"/>
      <c r="H327" s="131"/>
      <c r="I327" s="131"/>
    </row>
    <row r="328" spans="4:9" ht="13.2" customHeight="1" x14ac:dyDescent="0.2">
      <c r="D328" s="131"/>
      <c r="E328" s="131"/>
      <c r="F328" s="131"/>
      <c r="G328" s="131"/>
      <c r="H328" s="131"/>
      <c r="I328" s="131"/>
    </row>
    <row r="329" spans="4:9" ht="13.2" customHeight="1" x14ac:dyDescent="0.2">
      <c r="D329" s="131"/>
      <c r="E329" s="131"/>
      <c r="F329" s="131"/>
      <c r="G329" s="131"/>
      <c r="H329" s="131"/>
      <c r="I329" s="131"/>
    </row>
    <row r="330" spans="4:9" ht="13.2" customHeight="1" x14ac:dyDescent="0.2">
      <c r="D330" s="131"/>
      <c r="E330" s="131"/>
      <c r="F330" s="131"/>
      <c r="G330" s="131"/>
      <c r="H330" s="131"/>
      <c r="I330" s="131"/>
    </row>
    <row r="331" spans="4:9" ht="13.2" customHeight="1" x14ac:dyDescent="0.2">
      <c r="D331" s="131"/>
      <c r="E331" s="131"/>
      <c r="F331" s="131"/>
      <c r="G331" s="131"/>
      <c r="H331" s="131"/>
      <c r="I331" s="131"/>
    </row>
    <row r="332" spans="4:9" ht="13.2" customHeight="1" x14ac:dyDescent="0.2">
      <c r="D332" s="131"/>
      <c r="E332" s="131"/>
      <c r="F332" s="131"/>
      <c r="G332" s="131"/>
      <c r="H332" s="131"/>
      <c r="I332" s="131"/>
    </row>
    <row r="333" spans="4:9" ht="13.2" customHeight="1" x14ac:dyDescent="0.2">
      <c r="D333" s="131"/>
      <c r="E333" s="131"/>
      <c r="F333" s="131"/>
      <c r="G333" s="131"/>
      <c r="H333" s="131"/>
      <c r="I333" s="131"/>
    </row>
    <row r="334" spans="4:9" ht="13.2" customHeight="1" x14ac:dyDescent="0.2">
      <c r="D334" s="131"/>
      <c r="E334" s="131"/>
      <c r="F334" s="131"/>
      <c r="G334" s="131"/>
      <c r="H334" s="131"/>
      <c r="I334" s="131"/>
    </row>
    <row r="335" spans="4:9" ht="13.2" customHeight="1" x14ac:dyDescent="0.2">
      <c r="D335" s="131"/>
      <c r="E335" s="131"/>
      <c r="F335" s="131"/>
      <c r="G335" s="131"/>
      <c r="H335" s="131"/>
      <c r="I335" s="131"/>
    </row>
    <row r="336" spans="4:9" ht="13.2" customHeight="1" x14ac:dyDescent="0.2">
      <c r="D336" s="131"/>
      <c r="E336" s="131"/>
      <c r="F336" s="131"/>
      <c r="G336" s="131"/>
      <c r="H336" s="131"/>
      <c r="I336" s="131"/>
    </row>
    <row r="337" spans="4:9" ht="13.2" customHeight="1" x14ac:dyDescent="0.2">
      <c r="D337" s="131"/>
      <c r="E337" s="131"/>
      <c r="F337" s="131"/>
      <c r="G337" s="131"/>
      <c r="H337" s="131"/>
      <c r="I337" s="131"/>
    </row>
    <row r="338" spans="4:9" ht="13.2" customHeight="1" x14ac:dyDescent="0.2">
      <c r="D338" s="131"/>
      <c r="E338" s="131"/>
      <c r="F338" s="131"/>
      <c r="G338" s="131"/>
      <c r="H338" s="131"/>
      <c r="I338" s="131"/>
    </row>
    <row r="339" spans="4:9" ht="13.2" customHeight="1" x14ac:dyDescent="0.2">
      <c r="D339" s="131"/>
      <c r="E339" s="131"/>
      <c r="F339" s="131"/>
      <c r="G339" s="131"/>
      <c r="H339" s="131"/>
      <c r="I339" s="131"/>
    </row>
    <row r="340" spans="4:9" ht="13.2" customHeight="1" x14ac:dyDescent="0.2">
      <c r="D340" s="131"/>
      <c r="E340" s="131"/>
      <c r="F340" s="131"/>
      <c r="G340" s="131"/>
      <c r="H340" s="131"/>
      <c r="I340" s="131"/>
    </row>
    <row r="341" spans="4:9" ht="13.2" customHeight="1" x14ac:dyDescent="0.2">
      <c r="D341" s="131"/>
      <c r="E341" s="131"/>
      <c r="F341" s="131"/>
      <c r="G341" s="131"/>
      <c r="H341" s="131"/>
      <c r="I341" s="131"/>
    </row>
    <row r="342" spans="4:9" ht="13.2" customHeight="1" x14ac:dyDescent="0.2">
      <c r="D342" s="131"/>
      <c r="E342" s="131"/>
      <c r="F342" s="131"/>
      <c r="G342" s="131"/>
      <c r="H342" s="131"/>
      <c r="I342" s="131"/>
    </row>
    <row r="343" spans="4:9" ht="13.2" customHeight="1" x14ac:dyDescent="0.2">
      <c r="D343" s="131"/>
      <c r="E343" s="131"/>
      <c r="F343" s="131"/>
      <c r="G343" s="131"/>
      <c r="H343" s="131"/>
      <c r="I343" s="131"/>
    </row>
    <row r="344" spans="4:9" ht="13.2" customHeight="1" x14ac:dyDescent="0.2">
      <c r="D344" s="131"/>
      <c r="E344" s="131"/>
      <c r="F344" s="131"/>
      <c r="G344" s="131"/>
      <c r="H344" s="131"/>
      <c r="I344" s="131"/>
    </row>
    <row r="345" spans="4:9" ht="13.2" customHeight="1" x14ac:dyDescent="0.2">
      <c r="D345" s="131"/>
      <c r="E345" s="131"/>
      <c r="F345" s="131"/>
      <c r="G345" s="131"/>
      <c r="H345" s="131"/>
      <c r="I345" s="131"/>
    </row>
    <row r="346" spans="4:9" ht="13.2" customHeight="1" x14ac:dyDescent="0.2">
      <c r="D346" s="131"/>
      <c r="E346" s="131"/>
      <c r="F346" s="131"/>
      <c r="G346" s="131"/>
      <c r="H346" s="131"/>
      <c r="I346" s="131"/>
    </row>
    <row r="347" spans="4:9" ht="13.2" customHeight="1" x14ac:dyDescent="0.2">
      <c r="D347" s="131"/>
      <c r="E347" s="131"/>
      <c r="F347" s="131"/>
      <c r="G347" s="131"/>
      <c r="H347" s="131"/>
      <c r="I347" s="131"/>
    </row>
    <row r="348" spans="4:9" ht="13.2" customHeight="1" x14ac:dyDescent="0.2">
      <c r="D348" s="131"/>
      <c r="E348" s="131"/>
      <c r="F348" s="131"/>
      <c r="G348" s="131"/>
      <c r="H348" s="131"/>
      <c r="I348" s="131"/>
    </row>
    <row r="349" spans="4:9" ht="13.2" customHeight="1" x14ac:dyDescent="0.2">
      <c r="D349" s="131"/>
      <c r="E349" s="131"/>
      <c r="F349" s="131"/>
      <c r="G349" s="131"/>
      <c r="H349" s="131"/>
      <c r="I349" s="131"/>
    </row>
    <row r="350" spans="4:9" ht="13.2" customHeight="1" x14ac:dyDescent="0.2">
      <c r="D350" s="131"/>
      <c r="E350" s="131"/>
      <c r="F350" s="131"/>
      <c r="G350" s="131"/>
      <c r="H350" s="131"/>
      <c r="I350" s="131"/>
    </row>
    <row r="351" spans="4:9" ht="13.2" customHeight="1" x14ac:dyDescent="0.2">
      <c r="D351" s="131"/>
      <c r="E351" s="131"/>
      <c r="F351" s="131"/>
      <c r="G351" s="131"/>
      <c r="H351" s="131"/>
      <c r="I351" s="131"/>
    </row>
    <row r="352" spans="4:9" ht="13.2" customHeight="1" x14ac:dyDescent="0.2">
      <c r="D352" s="131"/>
      <c r="E352" s="131"/>
      <c r="F352" s="131"/>
      <c r="G352" s="131"/>
      <c r="H352" s="131"/>
      <c r="I352" s="131"/>
    </row>
    <row r="353" spans="4:9" ht="13.2" customHeight="1" x14ac:dyDescent="0.2">
      <c r="D353" s="131"/>
      <c r="E353" s="131"/>
      <c r="F353" s="131"/>
      <c r="G353" s="131"/>
      <c r="H353" s="131"/>
      <c r="I353" s="131"/>
    </row>
    <row r="354" spans="4:9" ht="13.2" customHeight="1" x14ac:dyDescent="0.2">
      <c r="D354" s="131"/>
      <c r="E354" s="131"/>
      <c r="F354" s="131"/>
      <c r="G354" s="131"/>
      <c r="H354" s="131"/>
      <c r="I354" s="131"/>
    </row>
    <row r="355" spans="4:9" ht="13.2" customHeight="1" x14ac:dyDescent="0.2">
      <c r="D355" s="131"/>
      <c r="E355" s="131"/>
      <c r="F355" s="131"/>
      <c r="G355" s="131"/>
      <c r="H355" s="131"/>
      <c r="I355" s="131"/>
    </row>
    <row r="356" spans="4:9" ht="13.2" customHeight="1" x14ac:dyDescent="0.2">
      <c r="D356" s="131"/>
      <c r="E356" s="131"/>
      <c r="F356" s="131"/>
      <c r="G356" s="131"/>
      <c r="H356" s="131"/>
      <c r="I356" s="131"/>
    </row>
    <row r="357" spans="4:9" ht="13.2" customHeight="1" x14ac:dyDescent="0.2">
      <c r="D357" s="131"/>
      <c r="E357" s="131"/>
      <c r="F357" s="131"/>
      <c r="G357" s="131"/>
      <c r="H357" s="131"/>
      <c r="I357" s="131"/>
    </row>
    <row r="358" spans="4:9" ht="13.2" customHeight="1" x14ac:dyDescent="0.2">
      <c r="D358" s="131"/>
      <c r="E358" s="131"/>
      <c r="F358" s="131"/>
      <c r="G358" s="131"/>
      <c r="H358" s="131"/>
      <c r="I358" s="131"/>
    </row>
    <row r="359" spans="4:9" ht="13.2" customHeight="1" x14ac:dyDescent="0.2">
      <c r="D359" s="131"/>
      <c r="E359" s="131"/>
      <c r="F359" s="131"/>
      <c r="G359" s="131"/>
      <c r="H359" s="131"/>
      <c r="I359" s="131"/>
    </row>
    <row r="360" spans="4:9" ht="13.2" customHeight="1" x14ac:dyDescent="0.2">
      <c r="D360" s="131"/>
      <c r="E360" s="131"/>
      <c r="F360" s="131"/>
      <c r="G360" s="131"/>
      <c r="H360" s="131"/>
      <c r="I360" s="131"/>
    </row>
    <row r="361" spans="4:9" ht="13.2" customHeight="1" x14ac:dyDescent="0.2">
      <c r="D361" s="131"/>
      <c r="E361" s="131"/>
      <c r="F361" s="131"/>
      <c r="G361" s="131"/>
      <c r="H361" s="131"/>
      <c r="I361" s="131"/>
    </row>
    <row r="362" spans="4:9" ht="13.2" customHeight="1" x14ac:dyDescent="0.2">
      <c r="D362" s="131"/>
      <c r="E362" s="131"/>
      <c r="F362" s="131"/>
      <c r="G362" s="131"/>
      <c r="H362" s="131"/>
      <c r="I362" s="131"/>
    </row>
    <row r="363" spans="4:9" ht="13.2" customHeight="1" x14ac:dyDescent="0.2">
      <c r="D363" s="131"/>
      <c r="E363" s="131"/>
      <c r="F363" s="131"/>
      <c r="G363" s="131"/>
      <c r="H363" s="131"/>
      <c r="I363" s="131"/>
    </row>
    <row r="364" spans="4:9" ht="13.2" customHeight="1" x14ac:dyDescent="0.2">
      <c r="D364" s="131"/>
      <c r="E364" s="131"/>
      <c r="F364" s="131"/>
      <c r="G364" s="131"/>
      <c r="H364" s="131"/>
      <c r="I364" s="131"/>
    </row>
    <row r="365" spans="4:9" ht="13.2" customHeight="1" x14ac:dyDescent="0.2">
      <c r="D365" s="131"/>
      <c r="E365" s="131"/>
      <c r="F365" s="131"/>
      <c r="G365" s="131"/>
      <c r="H365" s="131"/>
      <c r="I365" s="131"/>
    </row>
    <row r="366" spans="4:9" ht="13.2" customHeight="1" x14ac:dyDescent="0.2">
      <c r="D366" s="131"/>
      <c r="E366" s="131"/>
      <c r="F366" s="131"/>
      <c r="G366" s="131"/>
      <c r="H366" s="131"/>
      <c r="I366" s="131"/>
    </row>
    <row r="367" spans="4:9" ht="13.2" customHeight="1" x14ac:dyDescent="0.2">
      <c r="D367" s="131"/>
      <c r="E367" s="131"/>
      <c r="F367" s="131"/>
      <c r="G367" s="131"/>
      <c r="H367" s="131"/>
      <c r="I367" s="131"/>
    </row>
    <row r="368" spans="4:9" ht="13.2" customHeight="1" x14ac:dyDescent="0.2">
      <c r="D368" s="131"/>
      <c r="E368" s="131"/>
      <c r="F368" s="131"/>
      <c r="G368" s="131"/>
      <c r="H368" s="131"/>
      <c r="I368" s="131"/>
    </row>
    <row r="369" spans="4:9" ht="13.2" customHeight="1" x14ac:dyDescent="0.2">
      <c r="D369" s="131"/>
      <c r="E369" s="131"/>
      <c r="F369" s="131"/>
      <c r="G369" s="131"/>
      <c r="H369" s="131"/>
      <c r="I369" s="131"/>
    </row>
    <row r="370" spans="4:9" ht="13.2" customHeight="1" x14ac:dyDescent="0.2">
      <c r="D370" s="131"/>
      <c r="E370" s="131"/>
      <c r="F370" s="131"/>
      <c r="G370" s="131"/>
      <c r="H370" s="131"/>
      <c r="I370" s="131"/>
    </row>
    <row r="371" spans="4:9" ht="13.2" customHeight="1" x14ac:dyDescent="0.2">
      <c r="D371" s="131"/>
      <c r="E371" s="131"/>
      <c r="F371" s="131"/>
      <c r="G371" s="131"/>
      <c r="H371" s="131"/>
      <c r="I371" s="131"/>
    </row>
    <row r="372" spans="4:9" ht="13.2" customHeight="1" x14ac:dyDescent="0.2">
      <c r="D372" s="131"/>
      <c r="E372" s="131"/>
      <c r="F372" s="131"/>
      <c r="G372" s="131"/>
      <c r="H372" s="131"/>
      <c r="I372" s="131"/>
    </row>
    <row r="373" spans="4:9" ht="13.2" customHeight="1" x14ac:dyDescent="0.2">
      <c r="D373" s="131"/>
      <c r="E373" s="131"/>
      <c r="F373" s="131"/>
      <c r="G373" s="131"/>
      <c r="H373" s="131"/>
      <c r="I373" s="131"/>
    </row>
    <row r="374" spans="4:9" ht="13.2" customHeight="1" x14ac:dyDescent="0.2">
      <c r="D374" s="131"/>
      <c r="E374" s="131"/>
      <c r="F374" s="131"/>
      <c r="G374" s="131"/>
      <c r="H374" s="131"/>
      <c r="I374" s="131"/>
    </row>
    <row r="375" spans="4:9" ht="13.2" customHeight="1" x14ac:dyDescent="0.2">
      <c r="D375" s="131"/>
      <c r="E375" s="131"/>
      <c r="F375" s="131"/>
      <c r="G375" s="131"/>
      <c r="H375" s="131"/>
      <c r="I375" s="131"/>
    </row>
    <row r="376" spans="4:9" ht="13.2" customHeight="1" x14ac:dyDescent="0.2">
      <c r="D376" s="131"/>
      <c r="E376" s="131"/>
      <c r="F376" s="131"/>
      <c r="G376" s="131"/>
      <c r="H376" s="131"/>
      <c r="I376" s="131"/>
    </row>
    <row r="377" spans="4:9" ht="13.2" customHeight="1" x14ac:dyDescent="0.2">
      <c r="D377" s="131"/>
      <c r="E377" s="131"/>
      <c r="F377" s="131"/>
      <c r="G377" s="131"/>
      <c r="H377" s="131"/>
      <c r="I377" s="131"/>
    </row>
    <row r="378" spans="4:9" ht="13.2" customHeight="1" x14ac:dyDescent="0.2">
      <c r="D378" s="131"/>
      <c r="E378" s="131"/>
      <c r="F378" s="131"/>
      <c r="G378" s="131"/>
      <c r="H378" s="131"/>
      <c r="I378" s="131"/>
    </row>
    <row r="379" spans="4:9" ht="13.2" customHeight="1" x14ac:dyDescent="0.2">
      <c r="D379" s="131"/>
      <c r="E379" s="131"/>
      <c r="F379" s="131"/>
      <c r="G379" s="131"/>
      <c r="H379" s="131"/>
      <c r="I379" s="131"/>
    </row>
    <row r="380" spans="4:9" ht="13.2" customHeight="1" x14ac:dyDescent="0.2">
      <c r="D380" s="131"/>
      <c r="E380" s="131"/>
      <c r="F380" s="131"/>
      <c r="G380" s="131"/>
      <c r="H380" s="131"/>
      <c r="I380" s="131"/>
    </row>
    <row r="381" spans="4:9" ht="13.2" customHeight="1" x14ac:dyDescent="0.2">
      <c r="D381" s="131"/>
      <c r="E381" s="131"/>
      <c r="F381" s="131"/>
      <c r="G381" s="131"/>
      <c r="H381" s="131"/>
      <c r="I381" s="131"/>
    </row>
    <row r="382" spans="4:9" ht="13.2" customHeight="1" x14ac:dyDescent="0.2">
      <c r="D382" s="131"/>
      <c r="E382" s="131"/>
      <c r="F382" s="131"/>
      <c r="G382" s="131"/>
      <c r="H382" s="131"/>
      <c r="I382" s="131"/>
    </row>
    <row r="383" spans="4:9" ht="13.2" customHeight="1" x14ac:dyDescent="0.2">
      <c r="D383" s="131"/>
      <c r="E383" s="131"/>
      <c r="F383" s="131"/>
      <c r="G383" s="131"/>
      <c r="H383" s="131"/>
      <c r="I383" s="131"/>
    </row>
    <row r="384" spans="4:9" ht="13.2" customHeight="1" x14ac:dyDescent="0.2">
      <c r="D384" s="131"/>
      <c r="E384" s="131"/>
      <c r="F384" s="131"/>
      <c r="G384" s="131"/>
      <c r="H384" s="131"/>
      <c r="I384" s="131"/>
    </row>
    <row r="385" spans="4:9" ht="13.2" customHeight="1" x14ac:dyDescent="0.2">
      <c r="D385" s="131"/>
      <c r="E385" s="131"/>
      <c r="F385" s="131"/>
      <c r="G385" s="131"/>
      <c r="H385" s="131"/>
      <c r="I385" s="131"/>
    </row>
    <row r="386" spans="4:9" ht="13.2" customHeight="1" x14ac:dyDescent="0.2">
      <c r="D386" s="131"/>
      <c r="E386" s="131"/>
      <c r="F386" s="131"/>
      <c r="G386" s="131"/>
      <c r="H386" s="131"/>
      <c r="I386" s="131"/>
    </row>
    <row r="387" spans="4:9" ht="13.2" customHeight="1" x14ac:dyDescent="0.2">
      <c r="D387" s="131"/>
      <c r="E387" s="131"/>
      <c r="F387" s="131"/>
      <c r="G387" s="131"/>
      <c r="H387" s="131"/>
      <c r="I387" s="131"/>
    </row>
    <row r="388" spans="4:9" ht="13.2" customHeight="1" x14ac:dyDescent="0.2">
      <c r="D388" s="131"/>
      <c r="E388" s="131"/>
      <c r="F388" s="131"/>
      <c r="G388" s="131"/>
      <c r="H388" s="131"/>
      <c r="I388" s="131"/>
    </row>
    <row r="389" spans="4:9" ht="13.2" customHeight="1" x14ac:dyDescent="0.2">
      <c r="D389" s="131"/>
      <c r="E389" s="131"/>
      <c r="F389" s="131"/>
      <c r="G389" s="131"/>
      <c r="H389" s="131"/>
      <c r="I389" s="131"/>
    </row>
    <row r="390" spans="4:9" ht="13.2" customHeight="1" x14ac:dyDescent="0.2">
      <c r="D390" s="131"/>
      <c r="E390" s="131"/>
      <c r="F390" s="131"/>
      <c r="G390" s="131"/>
      <c r="H390" s="131"/>
      <c r="I390" s="131"/>
    </row>
    <row r="391" spans="4:9" ht="13.2" customHeight="1" x14ac:dyDescent="0.2">
      <c r="D391" s="131"/>
      <c r="E391" s="131"/>
      <c r="F391" s="131"/>
      <c r="G391" s="131"/>
      <c r="H391" s="131"/>
      <c r="I391" s="131"/>
    </row>
    <row r="392" spans="4:9" ht="13.2" customHeight="1" x14ac:dyDescent="0.2">
      <c r="D392" s="131"/>
      <c r="E392" s="131"/>
      <c r="F392" s="131"/>
      <c r="G392" s="131"/>
      <c r="H392" s="131"/>
      <c r="I392" s="131"/>
    </row>
    <row r="393" spans="4:9" ht="13.2" customHeight="1" x14ac:dyDescent="0.2">
      <c r="D393" s="131"/>
      <c r="E393" s="131"/>
      <c r="F393" s="131"/>
      <c r="G393" s="131"/>
      <c r="H393" s="131"/>
      <c r="I393" s="131"/>
    </row>
    <row r="394" spans="4:9" ht="13.2" customHeight="1" x14ac:dyDescent="0.2">
      <c r="D394" s="131"/>
      <c r="E394" s="131"/>
      <c r="F394" s="131"/>
      <c r="G394" s="131"/>
      <c r="H394" s="131"/>
      <c r="I394" s="131"/>
    </row>
    <row r="395" spans="4:9" ht="13.2" customHeight="1" x14ac:dyDescent="0.2">
      <c r="D395" s="131"/>
      <c r="E395" s="131"/>
      <c r="F395" s="131"/>
      <c r="G395" s="131"/>
      <c r="H395" s="131"/>
      <c r="I395" s="131"/>
    </row>
    <row r="396" spans="4:9" ht="13.2" customHeight="1" x14ac:dyDescent="0.2">
      <c r="D396" s="131"/>
      <c r="E396" s="131"/>
      <c r="F396" s="131"/>
      <c r="G396" s="131"/>
      <c r="H396" s="131"/>
      <c r="I396" s="131"/>
    </row>
    <row r="397" spans="4:9" ht="13.2" customHeight="1" x14ac:dyDescent="0.2">
      <c r="D397" s="131"/>
      <c r="E397" s="131"/>
      <c r="F397" s="131"/>
      <c r="G397" s="131"/>
      <c r="H397" s="131"/>
      <c r="I397" s="131"/>
    </row>
    <row r="398" spans="4:9" ht="13.2" customHeight="1" x14ac:dyDescent="0.2">
      <c r="D398" s="131"/>
      <c r="E398" s="131"/>
      <c r="F398" s="131"/>
      <c r="G398" s="131"/>
      <c r="H398" s="131"/>
      <c r="I398" s="131"/>
    </row>
    <row r="399" spans="4:9" ht="13.2" customHeight="1" x14ac:dyDescent="0.2">
      <c r="D399" s="131"/>
      <c r="E399" s="131"/>
      <c r="F399" s="131"/>
      <c r="G399" s="131"/>
      <c r="H399" s="131"/>
      <c r="I399" s="131"/>
    </row>
    <row r="400" spans="4:9" ht="13.2" customHeight="1" x14ac:dyDescent="0.2">
      <c r="D400" s="131"/>
      <c r="E400" s="131"/>
      <c r="F400" s="131"/>
      <c r="G400" s="131"/>
      <c r="H400" s="131"/>
      <c r="I400" s="131"/>
    </row>
    <row r="401" spans="4:9" ht="13.2" customHeight="1" x14ac:dyDescent="0.2">
      <c r="D401" s="131"/>
      <c r="E401" s="131"/>
      <c r="F401" s="131"/>
      <c r="G401" s="131"/>
      <c r="H401" s="131"/>
      <c r="I401" s="131"/>
    </row>
    <row r="402" spans="4:9" ht="13.2" customHeight="1" x14ac:dyDescent="0.2">
      <c r="D402" s="131"/>
      <c r="E402" s="131"/>
      <c r="F402" s="131"/>
      <c r="G402" s="131"/>
      <c r="H402" s="131"/>
      <c r="I402" s="131"/>
    </row>
    <row r="403" spans="4:9" ht="13.2" customHeight="1" x14ac:dyDescent="0.2">
      <c r="D403" s="131"/>
      <c r="E403" s="131"/>
      <c r="F403" s="131"/>
      <c r="G403" s="131"/>
      <c r="H403" s="131"/>
      <c r="I403" s="131"/>
    </row>
    <row r="404" spans="4:9" ht="13.2" customHeight="1" x14ac:dyDescent="0.2">
      <c r="D404" s="131"/>
      <c r="E404" s="131"/>
      <c r="F404" s="131"/>
      <c r="G404" s="131"/>
      <c r="H404" s="131"/>
      <c r="I404" s="131"/>
    </row>
    <row r="405" spans="4:9" ht="13.2" customHeight="1" x14ac:dyDescent="0.2">
      <c r="D405" s="131"/>
      <c r="E405" s="131"/>
      <c r="F405" s="131"/>
      <c r="G405" s="131"/>
      <c r="H405" s="131"/>
      <c r="I405" s="131"/>
    </row>
    <row r="406" spans="4:9" ht="13.2" customHeight="1" x14ac:dyDescent="0.2">
      <c r="D406" s="131"/>
      <c r="E406" s="131"/>
      <c r="F406" s="131"/>
      <c r="G406" s="131"/>
      <c r="H406" s="131"/>
      <c r="I406" s="131"/>
    </row>
    <row r="407" spans="4:9" ht="13.2" customHeight="1" x14ac:dyDescent="0.2">
      <c r="D407" s="131"/>
      <c r="E407" s="131"/>
      <c r="F407" s="131"/>
      <c r="G407" s="131"/>
      <c r="H407" s="131"/>
      <c r="I407" s="131"/>
    </row>
    <row r="408" spans="4:9" ht="13.2" customHeight="1" x14ac:dyDescent="0.2">
      <c r="D408" s="131"/>
      <c r="E408" s="131"/>
      <c r="F408" s="131"/>
      <c r="G408" s="131"/>
      <c r="H408" s="131"/>
      <c r="I408" s="131"/>
    </row>
    <row r="409" spans="4:9" ht="13.2" customHeight="1" x14ac:dyDescent="0.2">
      <c r="D409" s="131"/>
      <c r="E409" s="131"/>
      <c r="F409" s="131"/>
      <c r="G409" s="131"/>
      <c r="H409" s="131"/>
      <c r="I409" s="131"/>
    </row>
    <row r="410" spans="4:9" ht="13.2" customHeight="1" x14ac:dyDescent="0.2">
      <c r="D410" s="131"/>
      <c r="E410" s="131"/>
      <c r="F410" s="131"/>
      <c r="G410" s="131"/>
      <c r="H410" s="131"/>
      <c r="I410" s="131"/>
    </row>
    <row r="411" spans="4:9" ht="13.2" customHeight="1" x14ac:dyDescent="0.2">
      <c r="D411" s="131"/>
      <c r="E411" s="131"/>
      <c r="F411" s="131"/>
      <c r="G411" s="131"/>
      <c r="H411" s="131"/>
      <c r="I411" s="131"/>
    </row>
    <row r="412" spans="4:9" ht="13.2" customHeight="1" x14ac:dyDescent="0.2">
      <c r="D412" s="131"/>
      <c r="E412" s="131"/>
      <c r="F412" s="131"/>
      <c r="G412" s="131"/>
      <c r="H412" s="131"/>
      <c r="I412" s="131"/>
    </row>
    <row r="413" spans="4:9" ht="13.2" customHeight="1" x14ac:dyDescent="0.2">
      <c r="D413" s="131"/>
      <c r="E413" s="131"/>
      <c r="F413" s="131"/>
      <c r="G413" s="131"/>
      <c r="H413" s="131"/>
      <c r="I413" s="131"/>
    </row>
    <row r="414" spans="4:9" ht="13.2" customHeight="1" x14ac:dyDescent="0.2">
      <c r="D414" s="131"/>
      <c r="E414" s="131"/>
      <c r="F414" s="131"/>
      <c r="G414" s="131"/>
      <c r="H414" s="131"/>
      <c r="I414" s="131"/>
    </row>
    <row r="415" spans="4:9" ht="13.2" customHeight="1" x14ac:dyDescent="0.2">
      <c r="D415" s="131"/>
      <c r="E415" s="131"/>
      <c r="F415" s="131"/>
      <c r="G415" s="131"/>
      <c r="H415" s="131"/>
      <c r="I415" s="131"/>
    </row>
    <row r="416" spans="4:9" ht="13.2" customHeight="1" x14ac:dyDescent="0.2">
      <c r="D416" s="131"/>
      <c r="E416" s="131"/>
      <c r="F416" s="131"/>
      <c r="G416" s="131"/>
      <c r="H416" s="131"/>
      <c r="I416" s="131"/>
    </row>
    <row r="417" spans="4:9" ht="13.2" customHeight="1" x14ac:dyDescent="0.2">
      <c r="D417" s="131"/>
      <c r="E417" s="131"/>
      <c r="F417" s="131"/>
      <c r="G417" s="131"/>
      <c r="H417" s="131"/>
      <c r="I417" s="131"/>
    </row>
    <row r="418" spans="4:9" ht="13.2" customHeight="1" x14ac:dyDescent="0.2">
      <c r="D418" s="131"/>
      <c r="E418" s="131"/>
      <c r="F418" s="131"/>
      <c r="G418" s="131"/>
      <c r="H418" s="131"/>
      <c r="I418" s="131"/>
    </row>
    <row r="419" spans="4:9" ht="13.2" customHeight="1" x14ac:dyDescent="0.2">
      <c r="D419" s="131"/>
      <c r="E419" s="131"/>
      <c r="F419" s="131"/>
      <c r="G419" s="131"/>
      <c r="H419" s="131"/>
      <c r="I419" s="131"/>
    </row>
    <row r="420" spans="4:9" ht="13.2" customHeight="1" x14ac:dyDescent="0.2">
      <c r="D420" s="131"/>
      <c r="E420" s="131"/>
      <c r="F420" s="131"/>
      <c r="G420" s="131"/>
      <c r="H420" s="131"/>
      <c r="I420" s="131"/>
    </row>
    <row r="421" spans="4:9" ht="13.2" customHeight="1" x14ac:dyDescent="0.2">
      <c r="D421" s="131"/>
      <c r="E421" s="131"/>
      <c r="F421" s="131"/>
      <c r="G421" s="131"/>
      <c r="H421" s="131"/>
      <c r="I421" s="131"/>
    </row>
    <row r="422" spans="4:9" ht="13.2" customHeight="1" x14ac:dyDescent="0.2">
      <c r="D422" s="131"/>
      <c r="E422" s="131"/>
      <c r="F422" s="131"/>
      <c r="G422" s="131"/>
      <c r="H422" s="131"/>
      <c r="I422" s="131"/>
    </row>
    <row r="423" spans="4:9" ht="13.2" customHeight="1" x14ac:dyDescent="0.2">
      <c r="D423" s="131"/>
      <c r="E423" s="131"/>
      <c r="F423" s="131"/>
      <c r="G423" s="131"/>
      <c r="H423" s="131"/>
      <c r="I423" s="131"/>
    </row>
    <row r="424" spans="4:9" ht="13.2" customHeight="1" x14ac:dyDescent="0.2">
      <c r="D424" s="131"/>
      <c r="E424" s="131"/>
      <c r="F424" s="131"/>
      <c r="G424" s="131"/>
      <c r="H424" s="131"/>
      <c r="I424" s="131"/>
    </row>
    <row r="425" spans="4:9" ht="13.2" customHeight="1" x14ac:dyDescent="0.2">
      <c r="D425" s="131"/>
      <c r="E425" s="131"/>
      <c r="F425" s="131"/>
      <c r="G425" s="131"/>
      <c r="H425" s="131"/>
      <c r="I425" s="131"/>
    </row>
    <row r="426" spans="4:9" ht="13.2" customHeight="1" x14ac:dyDescent="0.2">
      <c r="D426" s="131"/>
      <c r="E426" s="131"/>
      <c r="F426" s="131"/>
      <c r="G426" s="131"/>
      <c r="H426" s="131"/>
      <c r="I426" s="131"/>
    </row>
    <row r="427" spans="4:9" ht="13.2" customHeight="1" x14ac:dyDescent="0.2">
      <c r="D427" s="131"/>
      <c r="E427" s="131"/>
      <c r="F427" s="131"/>
      <c r="G427" s="131"/>
      <c r="H427" s="131"/>
      <c r="I427" s="131"/>
    </row>
    <row r="428" spans="4:9" ht="13.2" customHeight="1" x14ac:dyDescent="0.2">
      <c r="D428" s="131"/>
      <c r="E428" s="131"/>
      <c r="F428" s="131"/>
      <c r="G428" s="131"/>
      <c r="H428" s="131"/>
      <c r="I428" s="131"/>
    </row>
    <row r="429" spans="4:9" ht="13.2" customHeight="1" x14ac:dyDescent="0.2">
      <c r="D429" s="131"/>
      <c r="E429" s="131"/>
      <c r="F429" s="131"/>
      <c r="G429" s="131"/>
      <c r="H429" s="131"/>
      <c r="I429" s="131"/>
    </row>
    <row r="430" spans="4:9" ht="13.2" customHeight="1" x14ac:dyDescent="0.2">
      <c r="D430" s="131"/>
      <c r="E430" s="131"/>
      <c r="F430" s="131"/>
      <c r="G430" s="131"/>
      <c r="H430" s="131"/>
      <c r="I430" s="131"/>
    </row>
    <row r="431" spans="4:9" ht="13.2" customHeight="1" x14ac:dyDescent="0.2">
      <c r="D431" s="131"/>
      <c r="E431" s="131"/>
      <c r="F431" s="131"/>
      <c r="G431" s="131"/>
      <c r="H431" s="131"/>
      <c r="I431" s="131"/>
    </row>
    <row r="432" spans="4:9" ht="13.2" customHeight="1" x14ac:dyDescent="0.2">
      <c r="D432" s="131"/>
      <c r="E432" s="131"/>
      <c r="F432" s="131"/>
      <c r="G432" s="131"/>
      <c r="H432" s="131"/>
      <c r="I432" s="131"/>
    </row>
    <row r="433" spans="4:9" ht="13.2" customHeight="1" x14ac:dyDescent="0.2">
      <c r="D433" s="131"/>
      <c r="E433" s="131"/>
      <c r="F433" s="131"/>
      <c r="G433" s="131"/>
      <c r="H433" s="131"/>
      <c r="I433" s="131"/>
    </row>
    <row r="434" spans="4:9" ht="13.2" customHeight="1" x14ac:dyDescent="0.2">
      <c r="D434" s="131"/>
      <c r="E434" s="131"/>
      <c r="F434" s="131"/>
      <c r="G434" s="131"/>
      <c r="H434" s="131"/>
      <c r="I434" s="131"/>
    </row>
    <row r="435" spans="4:9" ht="13.2" customHeight="1" x14ac:dyDescent="0.2">
      <c r="D435" s="131"/>
      <c r="E435" s="131"/>
      <c r="F435" s="131"/>
      <c r="G435" s="131"/>
      <c r="H435" s="131"/>
      <c r="I435" s="131"/>
    </row>
    <row r="436" spans="4:9" ht="13.2" customHeight="1" x14ac:dyDescent="0.2">
      <c r="D436" s="131"/>
      <c r="E436" s="131"/>
      <c r="F436" s="131"/>
      <c r="G436" s="131"/>
      <c r="H436" s="131"/>
      <c r="I436" s="131"/>
    </row>
    <row r="437" spans="4:9" ht="13.2" customHeight="1" x14ac:dyDescent="0.2">
      <c r="D437" s="131"/>
      <c r="E437" s="131"/>
      <c r="F437" s="131"/>
      <c r="G437" s="131"/>
      <c r="H437" s="131"/>
      <c r="I437" s="131"/>
    </row>
    <row r="438" spans="4:9" ht="13.2" customHeight="1" x14ac:dyDescent="0.2">
      <c r="D438" s="131"/>
      <c r="E438" s="131"/>
      <c r="F438" s="131"/>
      <c r="G438" s="131"/>
      <c r="H438" s="131"/>
      <c r="I438" s="131"/>
    </row>
    <row r="439" spans="4:9" ht="13.2" customHeight="1" x14ac:dyDescent="0.2">
      <c r="D439" s="131"/>
      <c r="E439" s="131"/>
      <c r="F439" s="131"/>
      <c r="G439" s="131"/>
      <c r="H439" s="131"/>
      <c r="I439" s="131"/>
    </row>
    <row r="440" spans="4:9" ht="13.2" customHeight="1" x14ac:dyDescent="0.2">
      <c r="D440" s="131"/>
      <c r="E440" s="131"/>
      <c r="F440" s="131"/>
      <c r="G440" s="131"/>
      <c r="H440" s="131"/>
      <c r="I440" s="131"/>
    </row>
    <row r="441" spans="4:9" ht="13.2" customHeight="1" x14ac:dyDescent="0.2">
      <c r="D441" s="131"/>
      <c r="E441" s="131"/>
      <c r="F441" s="131"/>
      <c r="G441" s="131"/>
      <c r="H441" s="131"/>
      <c r="I441" s="131"/>
    </row>
    <row r="442" spans="4:9" ht="13.2" customHeight="1" x14ac:dyDescent="0.2">
      <c r="D442" s="131"/>
      <c r="E442" s="131"/>
      <c r="F442" s="131"/>
      <c r="G442" s="131"/>
      <c r="H442" s="131"/>
      <c r="I442" s="131"/>
    </row>
    <row r="443" spans="4:9" ht="13.2" customHeight="1" x14ac:dyDescent="0.2">
      <c r="D443" s="131"/>
      <c r="E443" s="131"/>
      <c r="F443" s="131"/>
      <c r="G443" s="131"/>
      <c r="H443" s="131"/>
      <c r="I443" s="131"/>
    </row>
    <row r="444" spans="4:9" ht="13.2" customHeight="1" x14ac:dyDescent="0.2">
      <c r="D444" s="131"/>
      <c r="E444" s="131"/>
      <c r="F444" s="131"/>
      <c r="G444" s="131"/>
      <c r="H444" s="131"/>
      <c r="I444" s="131"/>
    </row>
    <row r="445" spans="4:9" ht="13.2" customHeight="1" x14ac:dyDescent="0.2">
      <c r="D445" s="131"/>
      <c r="E445" s="131"/>
      <c r="F445" s="131"/>
      <c r="G445" s="131"/>
      <c r="H445" s="131"/>
      <c r="I445" s="131"/>
    </row>
    <row r="446" spans="4:9" ht="13.2" customHeight="1" x14ac:dyDescent="0.2">
      <c r="D446" s="131"/>
      <c r="E446" s="131"/>
      <c r="F446" s="131"/>
      <c r="G446" s="131"/>
      <c r="H446" s="131"/>
      <c r="I446" s="131"/>
    </row>
    <row r="447" spans="4:9" ht="13.2" customHeight="1" x14ac:dyDescent="0.2">
      <c r="D447" s="131"/>
      <c r="E447" s="131"/>
      <c r="F447" s="131"/>
      <c r="G447" s="131"/>
      <c r="H447" s="131"/>
      <c r="I447" s="131"/>
    </row>
    <row r="448" spans="4:9" ht="13.2" customHeight="1" x14ac:dyDescent="0.2">
      <c r="D448" s="131"/>
      <c r="E448" s="131"/>
      <c r="F448" s="131"/>
      <c r="G448" s="131"/>
      <c r="H448" s="131"/>
      <c r="I448" s="131"/>
    </row>
    <row r="449" spans="4:9" ht="13.2" customHeight="1" x14ac:dyDescent="0.2">
      <c r="D449" s="131"/>
      <c r="E449" s="131"/>
      <c r="F449" s="131"/>
      <c r="G449" s="131"/>
      <c r="H449" s="131"/>
      <c r="I449" s="131"/>
    </row>
    <row r="450" spans="4:9" ht="13.2" customHeight="1" x14ac:dyDescent="0.2">
      <c r="D450" s="131"/>
      <c r="E450" s="131"/>
      <c r="F450" s="131"/>
      <c r="G450" s="131"/>
      <c r="H450" s="131"/>
      <c r="I450" s="131"/>
    </row>
    <row r="451" spans="4:9" ht="13.2" customHeight="1" x14ac:dyDescent="0.2">
      <c r="D451" s="131"/>
      <c r="E451" s="131"/>
      <c r="F451" s="131"/>
      <c r="G451" s="131"/>
      <c r="H451" s="131"/>
      <c r="I451" s="131"/>
    </row>
    <row r="452" spans="4:9" ht="13.2" customHeight="1" x14ac:dyDescent="0.2">
      <c r="D452" s="131"/>
      <c r="E452" s="131"/>
      <c r="F452" s="131"/>
      <c r="G452" s="131"/>
      <c r="H452" s="131"/>
      <c r="I452" s="131"/>
    </row>
    <row r="453" spans="4:9" ht="13.2" customHeight="1" x14ac:dyDescent="0.2">
      <c r="D453" s="131"/>
      <c r="E453" s="131"/>
      <c r="F453" s="131"/>
      <c r="G453" s="131"/>
      <c r="H453" s="131"/>
      <c r="I453" s="131"/>
    </row>
    <row r="454" spans="4:9" ht="13.2" customHeight="1" x14ac:dyDescent="0.2">
      <c r="D454" s="131"/>
      <c r="E454" s="131"/>
      <c r="F454" s="131"/>
      <c r="G454" s="131"/>
      <c r="H454" s="131"/>
      <c r="I454" s="131"/>
    </row>
    <row r="455" spans="4:9" ht="13.2" customHeight="1" x14ac:dyDescent="0.2">
      <c r="D455" s="131"/>
      <c r="E455" s="131"/>
      <c r="F455" s="131"/>
      <c r="G455" s="131"/>
      <c r="H455" s="131"/>
      <c r="I455" s="131"/>
    </row>
    <row r="456" spans="4:9" ht="13.2" customHeight="1" x14ac:dyDescent="0.2">
      <c r="D456" s="131"/>
      <c r="E456" s="131"/>
      <c r="F456" s="131"/>
      <c r="G456" s="131"/>
      <c r="H456" s="131"/>
      <c r="I456" s="131"/>
    </row>
    <row r="457" spans="4:9" ht="13.2" customHeight="1" x14ac:dyDescent="0.2">
      <c r="D457" s="131"/>
      <c r="E457" s="131"/>
      <c r="F457" s="131"/>
      <c r="G457" s="131"/>
      <c r="H457" s="131"/>
      <c r="I457" s="131"/>
    </row>
    <row r="458" spans="4:9" ht="13.2" customHeight="1" x14ac:dyDescent="0.2">
      <c r="D458" s="131"/>
      <c r="E458" s="131"/>
      <c r="F458" s="131"/>
      <c r="G458" s="131"/>
      <c r="H458" s="131"/>
      <c r="I458" s="131"/>
    </row>
    <row r="459" spans="4:9" ht="13.2" customHeight="1" x14ac:dyDescent="0.2">
      <c r="D459" s="131"/>
      <c r="E459" s="131"/>
      <c r="F459" s="131"/>
      <c r="G459" s="131"/>
      <c r="H459" s="131"/>
      <c r="I459" s="131"/>
    </row>
    <row r="460" spans="4:9" ht="13.2" customHeight="1" x14ac:dyDescent="0.2">
      <c r="D460" s="131"/>
      <c r="E460" s="131"/>
      <c r="F460" s="131"/>
      <c r="G460" s="131"/>
      <c r="H460" s="131"/>
      <c r="I460" s="131"/>
    </row>
    <row r="461" spans="4:9" ht="13.2" customHeight="1" x14ac:dyDescent="0.2">
      <c r="D461" s="131"/>
      <c r="E461" s="131"/>
      <c r="F461" s="131"/>
      <c r="G461" s="131"/>
      <c r="H461" s="131"/>
      <c r="I461" s="131"/>
    </row>
    <row r="462" spans="4:9" ht="13.2" customHeight="1" x14ac:dyDescent="0.2">
      <c r="D462" s="131"/>
      <c r="E462" s="131"/>
      <c r="F462" s="131"/>
      <c r="G462" s="131"/>
      <c r="H462" s="131"/>
      <c r="I462" s="131"/>
    </row>
    <row r="463" spans="4:9" ht="13.2" customHeight="1" x14ac:dyDescent="0.2">
      <c r="D463" s="131"/>
      <c r="E463" s="131"/>
      <c r="F463" s="131"/>
      <c r="G463" s="131"/>
      <c r="H463" s="131"/>
      <c r="I463" s="131"/>
    </row>
    <row r="464" spans="4:9" ht="13.2" customHeight="1" x14ac:dyDescent="0.2">
      <c r="D464" s="131"/>
      <c r="E464" s="131"/>
      <c r="F464" s="131"/>
      <c r="G464" s="131"/>
      <c r="H464" s="131"/>
      <c r="I464" s="131"/>
    </row>
    <row r="465" spans="4:9" ht="13.2" customHeight="1" x14ac:dyDescent="0.2">
      <c r="D465" s="131"/>
      <c r="E465" s="131"/>
      <c r="F465" s="131"/>
      <c r="G465" s="131"/>
      <c r="H465" s="131"/>
      <c r="I465" s="131"/>
    </row>
    <row r="466" spans="4:9" ht="13.2" customHeight="1" x14ac:dyDescent="0.2">
      <c r="D466" s="131"/>
      <c r="E466" s="131"/>
      <c r="F466" s="131"/>
      <c r="G466" s="131"/>
      <c r="H466" s="131"/>
      <c r="I466" s="131"/>
    </row>
    <row r="467" spans="4:9" ht="13.2" customHeight="1" x14ac:dyDescent="0.2">
      <c r="D467" s="131"/>
      <c r="E467" s="131"/>
      <c r="F467" s="131"/>
      <c r="G467" s="131"/>
      <c r="H467" s="131"/>
      <c r="I467" s="131"/>
    </row>
    <row r="468" spans="4:9" ht="13.2" customHeight="1" x14ac:dyDescent="0.2">
      <c r="D468" s="131"/>
      <c r="E468" s="131"/>
      <c r="F468" s="131"/>
      <c r="G468" s="131"/>
      <c r="H468" s="131"/>
      <c r="I468" s="131"/>
    </row>
    <row r="469" spans="4:9" ht="13.2" customHeight="1" x14ac:dyDescent="0.2">
      <c r="D469" s="131"/>
      <c r="E469" s="131"/>
      <c r="F469" s="131"/>
      <c r="G469" s="131"/>
      <c r="H469" s="131"/>
      <c r="I469" s="131"/>
    </row>
    <row r="470" spans="4:9" ht="13.2" customHeight="1" x14ac:dyDescent="0.2">
      <c r="D470" s="131"/>
      <c r="E470" s="131"/>
      <c r="F470" s="131"/>
      <c r="G470" s="131"/>
      <c r="H470" s="131"/>
      <c r="I470" s="131"/>
    </row>
    <row r="471" spans="4:9" ht="13.2" customHeight="1" x14ac:dyDescent="0.2">
      <c r="D471" s="131"/>
      <c r="E471" s="131"/>
      <c r="F471" s="131"/>
      <c r="G471" s="131"/>
      <c r="H471" s="131"/>
      <c r="I471" s="131"/>
    </row>
    <row r="472" spans="4:9" ht="13.2" customHeight="1" x14ac:dyDescent="0.2">
      <c r="D472" s="131"/>
      <c r="E472" s="131"/>
      <c r="F472" s="131"/>
      <c r="G472" s="131"/>
      <c r="H472" s="131"/>
      <c r="I472" s="131"/>
    </row>
    <row r="473" spans="4:9" ht="13.2" customHeight="1" x14ac:dyDescent="0.2">
      <c r="D473" s="131"/>
      <c r="E473" s="131"/>
      <c r="F473" s="131"/>
      <c r="G473" s="131"/>
      <c r="H473" s="131"/>
      <c r="I473" s="131"/>
    </row>
    <row r="474" spans="4:9" ht="13.2" customHeight="1" x14ac:dyDescent="0.2">
      <c r="D474" s="131"/>
      <c r="E474" s="131"/>
      <c r="F474" s="131"/>
      <c r="G474" s="131"/>
      <c r="H474" s="131"/>
      <c r="I474" s="131"/>
    </row>
    <row r="475" spans="4:9" ht="13.2" customHeight="1" x14ac:dyDescent="0.2">
      <c r="D475" s="131"/>
      <c r="E475" s="131"/>
      <c r="F475" s="131"/>
      <c r="G475" s="131"/>
      <c r="H475" s="131"/>
      <c r="I475" s="131"/>
    </row>
    <row r="476" spans="4:9" ht="13.2" customHeight="1" x14ac:dyDescent="0.2">
      <c r="D476" s="131"/>
      <c r="E476" s="131"/>
      <c r="F476" s="131"/>
      <c r="G476" s="131"/>
      <c r="H476" s="131"/>
      <c r="I476" s="131"/>
    </row>
    <row r="477" spans="4:9" ht="13.2" customHeight="1" x14ac:dyDescent="0.2">
      <c r="D477" s="131"/>
      <c r="E477" s="131"/>
      <c r="F477" s="131"/>
      <c r="G477" s="131"/>
      <c r="H477" s="131"/>
      <c r="I477" s="131"/>
    </row>
    <row r="478" spans="4:9" ht="13.2" customHeight="1" x14ac:dyDescent="0.2">
      <c r="D478" s="131"/>
      <c r="E478" s="131"/>
      <c r="F478" s="131"/>
      <c r="G478" s="131"/>
      <c r="H478" s="131"/>
      <c r="I478" s="131"/>
    </row>
    <row r="479" spans="4:9" ht="13.2" customHeight="1" x14ac:dyDescent="0.2">
      <c r="D479" s="131"/>
      <c r="E479" s="131"/>
      <c r="F479" s="131"/>
      <c r="G479" s="131"/>
      <c r="H479" s="131"/>
      <c r="I479" s="131"/>
    </row>
    <row r="480" spans="4:9" ht="13.2" customHeight="1" x14ac:dyDescent="0.2">
      <c r="D480" s="131"/>
      <c r="E480" s="131"/>
      <c r="F480" s="131"/>
      <c r="G480" s="131"/>
      <c r="H480" s="131"/>
      <c r="I480" s="131"/>
    </row>
    <row r="481" spans="4:9" ht="13.2" customHeight="1" x14ac:dyDescent="0.2">
      <c r="D481" s="131"/>
      <c r="E481" s="131"/>
      <c r="F481" s="131"/>
      <c r="G481" s="131"/>
      <c r="H481" s="131"/>
      <c r="I481" s="131"/>
    </row>
    <row r="482" spans="4:9" ht="13.2" customHeight="1" x14ac:dyDescent="0.2">
      <c r="D482" s="131"/>
      <c r="E482" s="131"/>
      <c r="F482" s="131"/>
      <c r="G482" s="131"/>
      <c r="H482" s="131"/>
      <c r="I482" s="131"/>
    </row>
    <row r="483" spans="4:9" ht="13.2" customHeight="1" x14ac:dyDescent="0.2">
      <c r="D483" s="131"/>
      <c r="E483" s="131"/>
      <c r="F483" s="131"/>
      <c r="G483" s="131"/>
      <c r="H483" s="131"/>
      <c r="I483" s="131"/>
    </row>
    <row r="484" spans="4:9" ht="13.2" customHeight="1" x14ac:dyDescent="0.2">
      <c r="D484" s="131"/>
      <c r="E484" s="131"/>
      <c r="F484" s="131"/>
      <c r="G484" s="131"/>
      <c r="H484" s="131"/>
      <c r="I484" s="131"/>
    </row>
    <row r="485" spans="4:9" ht="13.2" customHeight="1" x14ac:dyDescent="0.2">
      <c r="D485" s="131"/>
      <c r="E485" s="131"/>
      <c r="F485" s="131"/>
      <c r="G485" s="131"/>
      <c r="H485" s="131"/>
      <c r="I485" s="131"/>
    </row>
    <row r="486" spans="4:9" ht="13.2" customHeight="1" x14ac:dyDescent="0.2">
      <c r="D486" s="131"/>
      <c r="E486" s="131"/>
      <c r="F486" s="131"/>
      <c r="G486" s="131"/>
      <c r="H486" s="131"/>
      <c r="I486" s="131"/>
    </row>
    <row r="487" spans="4:9" ht="13.2" customHeight="1" x14ac:dyDescent="0.2">
      <c r="D487" s="131"/>
      <c r="E487" s="131"/>
      <c r="F487" s="131"/>
      <c r="G487" s="131"/>
      <c r="H487" s="131"/>
      <c r="I487" s="131"/>
    </row>
    <row r="488" spans="4:9" ht="13.2" customHeight="1" x14ac:dyDescent="0.2">
      <c r="D488" s="131"/>
      <c r="E488" s="131"/>
      <c r="F488" s="131"/>
      <c r="G488" s="131"/>
      <c r="H488" s="131"/>
      <c r="I488" s="131"/>
    </row>
    <row r="489" spans="4:9" ht="13.2" customHeight="1" x14ac:dyDescent="0.2">
      <c r="D489" s="131"/>
      <c r="E489" s="131"/>
      <c r="F489" s="131"/>
      <c r="G489" s="131"/>
      <c r="H489" s="131"/>
      <c r="I489" s="131"/>
    </row>
    <row r="490" spans="4:9" ht="13.2" customHeight="1" x14ac:dyDescent="0.2">
      <c r="D490" s="131"/>
      <c r="E490" s="131"/>
      <c r="F490" s="131"/>
      <c r="G490" s="131"/>
      <c r="H490" s="131"/>
      <c r="I490" s="131"/>
    </row>
    <row r="491" spans="4:9" ht="13.2" customHeight="1" x14ac:dyDescent="0.2">
      <c r="D491" s="131"/>
      <c r="E491" s="131"/>
      <c r="F491" s="131"/>
      <c r="G491" s="131"/>
      <c r="H491" s="131"/>
      <c r="I491" s="131"/>
    </row>
    <row r="492" spans="4:9" ht="13.2" customHeight="1" x14ac:dyDescent="0.2">
      <c r="D492" s="131"/>
      <c r="E492" s="131"/>
      <c r="F492" s="131"/>
      <c r="G492" s="131"/>
      <c r="H492" s="131"/>
      <c r="I492" s="131"/>
    </row>
    <row r="493" spans="4:9" ht="13.2" customHeight="1" x14ac:dyDescent="0.2">
      <c r="D493" s="131"/>
      <c r="E493" s="131"/>
      <c r="F493" s="131"/>
      <c r="G493" s="131"/>
      <c r="H493" s="131"/>
      <c r="I493" s="131"/>
    </row>
    <row r="494" spans="4:9" ht="13.2" customHeight="1" x14ac:dyDescent="0.2">
      <c r="D494" s="131"/>
      <c r="E494" s="131"/>
      <c r="F494" s="131"/>
      <c r="G494" s="131"/>
      <c r="H494" s="131"/>
      <c r="I494" s="131"/>
    </row>
    <row r="495" spans="4:9" ht="13.2" customHeight="1" x14ac:dyDescent="0.2">
      <c r="D495" s="131"/>
      <c r="E495" s="131"/>
      <c r="F495" s="131"/>
      <c r="G495" s="131"/>
      <c r="H495" s="131"/>
      <c r="I495" s="131"/>
    </row>
    <row r="496" spans="4:9" ht="13.2" customHeight="1" x14ac:dyDescent="0.2">
      <c r="D496" s="131"/>
      <c r="E496" s="131"/>
      <c r="F496" s="131"/>
      <c r="G496" s="131"/>
      <c r="H496" s="131"/>
      <c r="I496" s="131"/>
    </row>
    <row r="497" spans="4:9" ht="13.2" customHeight="1" x14ac:dyDescent="0.2">
      <c r="D497" s="131"/>
      <c r="E497" s="131"/>
      <c r="F497" s="131"/>
      <c r="G497" s="131"/>
      <c r="H497" s="131"/>
      <c r="I497" s="131"/>
    </row>
    <row r="498" spans="4:9" ht="13.2" customHeight="1" x14ac:dyDescent="0.2">
      <c r="D498" s="131"/>
      <c r="E498" s="131"/>
      <c r="F498" s="131"/>
      <c r="G498" s="131"/>
      <c r="H498" s="131"/>
      <c r="I498" s="131"/>
    </row>
    <row r="499" spans="4:9" ht="13.2" customHeight="1" x14ac:dyDescent="0.2">
      <c r="D499" s="131"/>
      <c r="E499" s="131"/>
      <c r="F499" s="131"/>
      <c r="G499" s="131"/>
      <c r="H499" s="131"/>
      <c r="I499" s="131"/>
    </row>
    <row r="500" spans="4:9" ht="13.2" customHeight="1" x14ac:dyDescent="0.2">
      <c r="D500" s="131"/>
      <c r="E500" s="131"/>
      <c r="F500" s="131"/>
      <c r="G500" s="131"/>
      <c r="H500" s="131"/>
      <c r="I500" s="131"/>
    </row>
    <row r="501" spans="4:9" ht="13.2" customHeight="1" x14ac:dyDescent="0.2">
      <c r="D501" s="131"/>
      <c r="E501" s="131"/>
      <c r="F501" s="131"/>
      <c r="G501" s="131"/>
      <c r="H501" s="131"/>
      <c r="I501" s="131"/>
    </row>
    <row r="502" spans="4:9" ht="13.2" customHeight="1" x14ac:dyDescent="0.2">
      <c r="D502" s="131"/>
      <c r="E502" s="131"/>
      <c r="F502" s="131"/>
      <c r="G502" s="131"/>
      <c r="H502" s="131"/>
      <c r="I502" s="131"/>
    </row>
    <row r="503" spans="4:9" ht="13.2" customHeight="1" x14ac:dyDescent="0.2">
      <c r="D503" s="131"/>
      <c r="E503" s="131"/>
      <c r="F503" s="131"/>
      <c r="G503" s="131"/>
      <c r="H503" s="131"/>
      <c r="I503" s="131"/>
    </row>
    <row r="504" spans="4:9" ht="13.2" customHeight="1" x14ac:dyDescent="0.2">
      <c r="D504" s="131"/>
      <c r="E504" s="131"/>
      <c r="F504" s="131"/>
      <c r="G504" s="131"/>
      <c r="H504" s="131"/>
      <c r="I504" s="131"/>
    </row>
    <row r="505" spans="4:9" ht="13.2" customHeight="1" x14ac:dyDescent="0.2">
      <c r="D505" s="131"/>
      <c r="E505" s="131"/>
      <c r="F505" s="131"/>
      <c r="G505" s="131"/>
      <c r="H505" s="131"/>
      <c r="I505" s="131"/>
    </row>
    <row r="506" spans="4:9" ht="13.2" customHeight="1" x14ac:dyDescent="0.2">
      <c r="D506" s="131"/>
      <c r="E506" s="131"/>
      <c r="F506" s="131"/>
      <c r="G506" s="131"/>
      <c r="H506" s="131"/>
      <c r="I506" s="131"/>
    </row>
    <row r="507" spans="4:9" ht="13.2" customHeight="1" x14ac:dyDescent="0.2">
      <c r="D507" s="131"/>
      <c r="E507" s="131"/>
      <c r="F507" s="131"/>
      <c r="G507" s="131"/>
      <c r="H507" s="131"/>
      <c r="I507" s="131"/>
    </row>
    <row r="508" spans="4:9" ht="13.2" customHeight="1" x14ac:dyDescent="0.2">
      <c r="D508" s="131"/>
      <c r="E508" s="131"/>
      <c r="F508" s="131"/>
      <c r="G508" s="131"/>
      <c r="H508" s="131"/>
      <c r="I508" s="131"/>
    </row>
    <row r="509" spans="4:9" ht="13.2" customHeight="1" x14ac:dyDescent="0.2">
      <c r="D509" s="131"/>
      <c r="E509" s="131"/>
      <c r="F509" s="131"/>
      <c r="G509" s="131"/>
      <c r="H509" s="131"/>
      <c r="I509" s="131"/>
    </row>
    <row r="510" spans="4:9" ht="13.2" customHeight="1" x14ac:dyDescent="0.2">
      <c r="D510" s="131"/>
      <c r="E510" s="131"/>
      <c r="F510" s="131"/>
      <c r="G510" s="131"/>
      <c r="H510" s="131"/>
      <c r="I510" s="131"/>
    </row>
    <row r="511" spans="4:9" ht="13.2" customHeight="1" x14ac:dyDescent="0.2">
      <c r="D511" s="131"/>
      <c r="E511" s="131"/>
      <c r="F511" s="131"/>
      <c r="G511" s="131"/>
      <c r="H511" s="131"/>
      <c r="I511" s="131"/>
    </row>
    <row r="512" spans="4:9" ht="13.2" customHeight="1" x14ac:dyDescent="0.2">
      <c r="D512" s="131"/>
      <c r="E512" s="131"/>
      <c r="F512" s="131"/>
      <c r="G512" s="131"/>
      <c r="H512" s="131"/>
      <c r="I512" s="131"/>
    </row>
    <row r="513" spans="4:9" ht="13.2" customHeight="1" x14ac:dyDescent="0.2">
      <c r="D513" s="131"/>
      <c r="E513" s="131"/>
      <c r="F513" s="131"/>
      <c r="G513" s="131"/>
      <c r="H513" s="131"/>
      <c r="I513" s="131"/>
    </row>
    <row r="514" spans="4:9" ht="13.2" customHeight="1" x14ac:dyDescent="0.2">
      <c r="D514" s="131"/>
      <c r="E514" s="131"/>
      <c r="F514" s="131"/>
      <c r="G514" s="131"/>
      <c r="H514" s="131"/>
      <c r="I514" s="131"/>
    </row>
    <row r="515" spans="4:9" ht="13.2" customHeight="1" x14ac:dyDescent="0.2">
      <c r="D515" s="131"/>
      <c r="E515" s="131"/>
      <c r="F515" s="131"/>
      <c r="G515" s="131"/>
      <c r="H515" s="131"/>
      <c r="I515" s="131"/>
    </row>
    <row r="516" spans="4:9" ht="13.2" customHeight="1" x14ac:dyDescent="0.2">
      <c r="D516" s="131"/>
      <c r="E516" s="131"/>
      <c r="F516" s="131"/>
      <c r="G516" s="131"/>
      <c r="H516" s="131"/>
      <c r="I516" s="131"/>
    </row>
    <row r="517" spans="4:9" ht="13.2" customHeight="1" x14ac:dyDescent="0.2">
      <c r="D517" s="131"/>
      <c r="E517" s="131"/>
      <c r="F517" s="131"/>
      <c r="G517" s="131"/>
      <c r="H517" s="131"/>
      <c r="I517" s="131"/>
    </row>
    <row r="518" spans="4:9" ht="13.2" customHeight="1" x14ac:dyDescent="0.2">
      <c r="D518" s="131"/>
      <c r="E518" s="131"/>
      <c r="F518" s="131"/>
      <c r="G518" s="131"/>
      <c r="H518" s="131"/>
      <c r="I518" s="131"/>
    </row>
    <row r="519" spans="4:9" ht="13.2" customHeight="1" x14ac:dyDescent="0.2">
      <c r="D519" s="131"/>
      <c r="E519" s="131"/>
      <c r="F519" s="131"/>
      <c r="G519" s="131"/>
      <c r="H519" s="131"/>
      <c r="I519" s="131"/>
    </row>
    <row r="520" spans="4:9" ht="13.2" customHeight="1" x14ac:dyDescent="0.2">
      <c r="D520" s="131"/>
      <c r="E520" s="131"/>
      <c r="F520" s="131"/>
      <c r="G520" s="131"/>
      <c r="H520" s="131"/>
      <c r="I520" s="131"/>
    </row>
    <row r="521" spans="4:9" ht="13.2" customHeight="1" x14ac:dyDescent="0.2">
      <c r="D521" s="131"/>
      <c r="E521" s="131"/>
      <c r="F521" s="131"/>
      <c r="G521" s="131"/>
      <c r="H521" s="131"/>
      <c r="I521" s="131"/>
    </row>
    <row r="522" spans="4:9" ht="13.2" customHeight="1" x14ac:dyDescent="0.2">
      <c r="D522" s="131"/>
      <c r="E522" s="131"/>
      <c r="F522" s="131"/>
      <c r="G522" s="131"/>
      <c r="H522" s="131"/>
      <c r="I522" s="131"/>
    </row>
    <row r="523" spans="4:9" ht="13.2" customHeight="1" x14ac:dyDescent="0.2">
      <c r="D523" s="131"/>
      <c r="E523" s="131"/>
      <c r="F523" s="131"/>
      <c r="G523" s="131"/>
      <c r="H523" s="131"/>
      <c r="I523" s="131"/>
    </row>
    <row r="524" spans="4:9" ht="13.2" customHeight="1" x14ac:dyDescent="0.2">
      <c r="D524" s="131"/>
      <c r="E524" s="131"/>
      <c r="F524" s="131"/>
      <c r="G524" s="131"/>
      <c r="H524" s="131"/>
      <c r="I524" s="131"/>
    </row>
    <row r="525" spans="4:9" ht="13.2" customHeight="1" x14ac:dyDescent="0.2">
      <c r="D525" s="131"/>
      <c r="E525" s="131"/>
      <c r="F525" s="131"/>
      <c r="G525" s="131"/>
      <c r="H525" s="131"/>
      <c r="I525" s="131"/>
    </row>
    <row r="526" spans="4:9" ht="13.2" customHeight="1" x14ac:dyDescent="0.2">
      <c r="D526" s="131"/>
      <c r="E526" s="131"/>
      <c r="F526" s="131"/>
      <c r="G526" s="131"/>
      <c r="H526" s="131"/>
      <c r="I526" s="131"/>
    </row>
    <row r="527" spans="4:9" ht="13.2" customHeight="1" x14ac:dyDescent="0.2">
      <c r="D527" s="131"/>
      <c r="E527" s="131"/>
      <c r="F527" s="131"/>
      <c r="G527" s="131"/>
      <c r="H527" s="131"/>
      <c r="I527" s="131"/>
    </row>
    <row r="528" spans="4:9" ht="13.2" customHeight="1" x14ac:dyDescent="0.2">
      <c r="D528" s="131"/>
      <c r="E528" s="131"/>
      <c r="F528" s="131"/>
      <c r="G528" s="131"/>
      <c r="H528" s="131"/>
      <c r="I528" s="131"/>
    </row>
    <row r="529" spans="4:9" ht="13.2" customHeight="1" x14ac:dyDescent="0.2">
      <c r="D529" s="131"/>
      <c r="E529" s="131"/>
      <c r="F529" s="131"/>
      <c r="G529" s="131"/>
      <c r="H529" s="131"/>
      <c r="I529" s="131"/>
    </row>
    <row r="530" spans="4:9" ht="13.2" customHeight="1" x14ac:dyDescent="0.2">
      <c r="D530" s="131"/>
      <c r="E530" s="131"/>
      <c r="F530" s="131"/>
      <c r="G530" s="131"/>
      <c r="H530" s="131"/>
      <c r="I530" s="131"/>
    </row>
    <row r="531" spans="4:9" ht="13.2" customHeight="1" x14ac:dyDescent="0.2">
      <c r="D531" s="131"/>
      <c r="E531" s="131"/>
      <c r="F531" s="131"/>
      <c r="G531" s="131"/>
      <c r="H531" s="131"/>
      <c r="I531" s="131"/>
    </row>
    <row r="532" spans="4:9" ht="13.2" customHeight="1" x14ac:dyDescent="0.2">
      <c r="D532" s="131"/>
      <c r="E532" s="131"/>
      <c r="F532" s="131"/>
      <c r="G532" s="131"/>
      <c r="H532" s="131"/>
      <c r="I532" s="131"/>
    </row>
    <row r="533" spans="4:9" ht="13.2" customHeight="1" x14ac:dyDescent="0.2">
      <c r="D533" s="131"/>
      <c r="E533" s="131"/>
      <c r="F533" s="131"/>
      <c r="G533" s="131"/>
      <c r="H533" s="131"/>
      <c r="I533" s="131"/>
    </row>
    <row r="534" spans="4:9" ht="13.2" customHeight="1" x14ac:dyDescent="0.2">
      <c r="D534" s="131"/>
      <c r="E534" s="131"/>
      <c r="F534" s="131"/>
      <c r="G534" s="131"/>
      <c r="H534" s="131"/>
      <c r="I534" s="131"/>
    </row>
    <row r="535" spans="4:9" ht="13.2" customHeight="1" x14ac:dyDescent="0.2">
      <c r="D535" s="131"/>
      <c r="E535" s="131"/>
      <c r="F535" s="131"/>
      <c r="G535" s="131"/>
      <c r="H535" s="131"/>
      <c r="I535" s="131"/>
    </row>
    <row r="536" spans="4:9" ht="13.2" customHeight="1" x14ac:dyDescent="0.2">
      <c r="D536" s="131"/>
      <c r="E536" s="131"/>
      <c r="F536" s="131"/>
      <c r="G536" s="131"/>
      <c r="H536" s="131"/>
      <c r="I536" s="131"/>
    </row>
    <row r="537" spans="4:9" ht="13.2" customHeight="1" x14ac:dyDescent="0.2">
      <c r="D537" s="131"/>
      <c r="E537" s="131"/>
      <c r="F537" s="131"/>
      <c r="G537" s="131"/>
      <c r="H537" s="131"/>
      <c r="I537" s="131"/>
    </row>
    <row r="538" spans="4:9" ht="13.2" customHeight="1" x14ac:dyDescent="0.2">
      <c r="D538" s="131"/>
      <c r="E538" s="131"/>
      <c r="F538" s="131"/>
      <c r="G538" s="131"/>
      <c r="H538" s="131"/>
      <c r="I538" s="131"/>
    </row>
    <row r="539" spans="4:9" ht="13.2" customHeight="1" x14ac:dyDescent="0.2">
      <c r="D539" s="131"/>
      <c r="E539" s="131"/>
      <c r="F539" s="131"/>
      <c r="G539" s="131"/>
      <c r="H539" s="131"/>
      <c r="I539" s="131"/>
    </row>
    <row r="540" spans="4:9" ht="13.2" customHeight="1" x14ac:dyDescent="0.2">
      <c r="D540" s="131"/>
      <c r="E540" s="131"/>
      <c r="F540" s="131"/>
      <c r="G540" s="131"/>
      <c r="H540" s="131"/>
      <c r="I540" s="131"/>
    </row>
    <row r="541" spans="4:9" ht="13.2" customHeight="1" x14ac:dyDescent="0.2">
      <c r="D541" s="131"/>
      <c r="E541" s="131"/>
      <c r="F541" s="131"/>
      <c r="G541" s="131"/>
      <c r="H541" s="131"/>
      <c r="I541" s="131"/>
    </row>
    <row r="542" spans="4:9" ht="13.2" customHeight="1" x14ac:dyDescent="0.2">
      <c r="D542" s="131"/>
      <c r="E542" s="131"/>
      <c r="F542" s="131"/>
      <c r="G542" s="131"/>
      <c r="H542" s="131"/>
      <c r="I542" s="131"/>
    </row>
    <row r="543" spans="4:9" ht="13.2" customHeight="1" x14ac:dyDescent="0.2">
      <c r="D543" s="131"/>
      <c r="E543" s="131"/>
      <c r="F543" s="131"/>
      <c r="G543" s="131"/>
      <c r="H543" s="131"/>
      <c r="I543" s="131"/>
    </row>
    <row r="544" spans="4:9" ht="13.2" customHeight="1" x14ac:dyDescent="0.2">
      <c r="D544" s="131"/>
      <c r="E544" s="131"/>
      <c r="F544" s="131"/>
      <c r="G544" s="131"/>
      <c r="H544" s="131"/>
      <c r="I544" s="131"/>
    </row>
    <row r="545" spans="4:9" ht="13.2" customHeight="1" x14ac:dyDescent="0.2">
      <c r="D545" s="131"/>
      <c r="E545" s="131"/>
      <c r="F545" s="131"/>
      <c r="G545" s="131"/>
      <c r="H545" s="131"/>
      <c r="I545" s="131"/>
    </row>
    <row r="546" spans="4:9" ht="13.2" customHeight="1" x14ac:dyDescent="0.2">
      <c r="D546" s="131"/>
      <c r="E546" s="131"/>
      <c r="F546" s="131"/>
      <c r="G546" s="131"/>
      <c r="H546" s="131"/>
      <c r="I546" s="131"/>
    </row>
    <row r="547" spans="4:9" ht="13.2" customHeight="1" x14ac:dyDescent="0.2">
      <c r="D547" s="131"/>
      <c r="E547" s="131"/>
      <c r="F547" s="131"/>
      <c r="G547" s="131"/>
      <c r="H547" s="131"/>
      <c r="I547" s="131"/>
    </row>
    <row r="548" spans="4:9" ht="13.2" customHeight="1" x14ac:dyDescent="0.2">
      <c r="D548" s="131"/>
      <c r="E548" s="131"/>
      <c r="F548" s="131"/>
      <c r="G548" s="131"/>
      <c r="H548" s="131"/>
      <c r="I548" s="131"/>
    </row>
    <row r="549" spans="4:9" ht="13.2" customHeight="1" x14ac:dyDescent="0.2">
      <c r="D549" s="131"/>
      <c r="E549" s="131"/>
      <c r="F549" s="131"/>
      <c r="G549" s="131"/>
      <c r="H549" s="131"/>
      <c r="I549" s="131"/>
    </row>
    <row r="550" spans="4:9" ht="13.2" customHeight="1" x14ac:dyDescent="0.2">
      <c r="D550" s="131"/>
      <c r="E550" s="131"/>
      <c r="F550" s="131"/>
      <c r="G550" s="131"/>
      <c r="H550" s="131"/>
      <c r="I550" s="131"/>
    </row>
    <row r="551" spans="4:9" ht="13.2" customHeight="1" x14ac:dyDescent="0.2">
      <c r="D551" s="131"/>
      <c r="E551" s="131"/>
      <c r="F551" s="131"/>
      <c r="G551" s="131"/>
      <c r="H551" s="131"/>
      <c r="I551" s="131"/>
    </row>
    <row r="552" spans="4:9" ht="13.2" customHeight="1" x14ac:dyDescent="0.2">
      <c r="D552" s="131"/>
      <c r="E552" s="131"/>
      <c r="F552" s="131"/>
      <c r="G552" s="131"/>
      <c r="H552" s="131"/>
      <c r="I552" s="131"/>
    </row>
    <row r="553" spans="4:9" ht="13.2" customHeight="1" x14ac:dyDescent="0.2">
      <c r="D553" s="131"/>
      <c r="E553" s="131"/>
      <c r="F553" s="131"/>
      <c r="G553" s="131"/>
      <c r="H553" s="131"/>
      <c r="I553" s="131"/>
    </row>
    <row r="554" spans="4:9" ht="13.2" customHeight="1" x14ac:dyDescent="0.2">
      <c r="D554" s="131"/>
      <c r="E554" s="131"/>
      <c r="F554" s="131"/>
      <c r="G554" s="131"/>
      <c r="H554" s="131"/>
      <c r="I554" s="131"/>
    </row>
    <row r="555" spans="4:9" ht="13.2" customHeight="1" x14ac:dyDescent="0.2">
      <c r="D555" s="131"/>
      <c r="E555" s="131"/>
      <c r="F555" s="131"/>
      <c r="G555" s="131"/>
      <c r="H555" s="131"/>
      <c r="I555" s="131"/>
    </row>
    <row r="556" spans="4:9" ht="13.2" customHeight="1" x14ac:dyDescent="0.2">
      <c r="D556" s="131"/>
      <c r="E556" s="131"/>
      <c r="F556" s="131"/>
      <c r="G556" s="131"/>
      <c r="H556" s="131"/>
      <c r="I556" s="131"/>
    </row>
    <row r="557" spans="4:9" ht="13.2" customHeight="1" x14ac:dyDescent="0.2">
      <c r="D557" s="131"/>
      <c r="E557" s="131"/>
      <c r="F557" s="131"/>
      <c r="G557" s="131"/>
      <c r="H557" s="131"/>
      <c r="I557" s="131"/>
    </row>
    <row r="558" spans="4:9" ht="13.2" customHeight="1" x14ac:dyDescent="0.2">
      <c r="D558" s="131"/>
      <c r="E558" s="131"/>
      <c r="F558" s="131"/>
      <c r="G558" s="131"/>
      <c r="H558" s="131"/>
      <c r="I558" s="131"/>
    </row>
    <row r="559" spans="4:9" ht="13.2" customHeight="1" x14ac:dyDescent="0.2">
      <c r="D559" s="131"/>
      <c r="E559" s="131"/>
      <c r="F559" s="131"/>
      <c r="G559" s="131"/>
      <c r="H559" s="131"/>
      <c r="I559" s="131"/>
    </row>
    <row r="560" spans="4:9" ht="13.2" customHeight="1" x14ac:dyDescent="0.2">
      <c r="D560" s="131"/>
      <c r="E560" s="131"/>
      <c r="F560" s="131"/>
      <c r="G560" s="131"/>
      <c r="H560" s="131"/>
      <c r="I560" s="131"/>
    </row>
    <row r="561" spans="4:9" ht="13.2" customHeight="1" x14ac:dyDescent="0.2">
      <c r="D561" s="131"/>
      <c r="E561" s="131"/>
      <c r="F561" s="131"/>
      <c r="G561" s="131"/>
      <c r="H561" s="131"/>
      <c r="I561" s="131"/>
    </row>
    <row r="562" spans="4:9" ht="13.2" customHeight="1" x14ac:dyDescent="0.2">
      <c r="D562" s="131"/>
      <c r="E562" s="131"/>
      <c r="F562" s="131"/>
      <c r="G562" s="131"/>
      <c r="H562" s="131"/>
      <c r="I562" s="131"/>
    </row>
    <row r="563" spans="4:9" ht="13.2" customHeight="1" x14ac:dyDescent="0.2">
      <c r="D563" s="131"/>
      <c r="E563" s="131"/>
      <c r="F563" s="131"/>
      <c r="G563" s="131"/>
      <c r="H563" s="131"/>
      <c r="I563" s="131"/>
    </row>
    <row r="564" spans="4:9" ht="13.2" customHeight="1" x14ac:dyDescent="0.2">
      <c r="D564" s="131"/>
      <c r="E564" s="131"/>
      <c r="F564" s="131"/>
      <c r="G564" s="131"/>
      <c r="H564" s="131"/>
      <c r="I564" s="131"/>
    </row>
    <row r="565" spans="4:9" ht="13.2" customHeight="1" x14ac:dyDescent="0.2">
      <c r="D565" s="131"/>
      <c r="E565" s="131"/>
      <c r="F565" s="131"/>
      <c r="G565" s="131"/>
      <c r="H565" s="131"/>
      <c r="I565" s="131"/>
    </row>
    <row r="566" spans="4:9" ht="13.2" customHeight="1" x14ac:dyDescent="0.2">
      <c r="D566" s="131"/>
      <c r="E566" s="131"/>
      <c r="F566" s="131"/>
      <c r="G566" s="131"/>
      <c r="H566" s="131"/>
      <c r="I566" s="131"/>
    </row>
    <row r="567" spans="4:9" ht="13.2" customHeight="1" x14ac:dyDescent="0.2">
      <c r="D567" s="131"/>
      <c r="E567" s="131"/>
      <c r="F567" s="131"/>
      <c r="G567" s="131"/>
      <c r="H567" s="131"/>
      <c r="I567" s="131"/>
    </row>
    <row r="568" spans="4:9" ht="13.2" customHeight="1" x14ac:dyDescent="0.2">
      <c r="D568" s="131"/>
      <c r="E568" s="131"/>
      <c r="F568" s="131"/>
      <c r="G568" s="131"/>
      <c r="H568" s="131"/>
      <c r="I568" s="131"/>
    </row>
    <row r="569" spans="4:9" ht="13.2" customHeight="1" x14ac:dyDescent="0.2">
      <c r="D569" s="131"/>
      <c r="E569" s="131"/>
      <c r="F569" s="131"/>
      <c r="G569" s="131"/>
      <c r="H569" s="131"/>
      <c r="I569" s="131"/>
    </row>
    <row r="570" spans="4:9" ht="13.2" customHeight="1" x14ac:dyDescent="0.2">
      <c r="D570" s="131"/>
      <c r="E570" s="131"/>
      <c r="F570" s="131"/>
      <c r="G570" s="131"/>
      <c r="H570" s="131"/>
      <c r="I570" s="131"/>
    </row>
    <row r="571" spans="4:9" ht="13.2" customHeight="1" x14ac:dyDescent="0.2">
      <c r="D571" s="131"/>
      <c r="E571" s="131"/>
      <c r="F571" s="131"/>
      <c r="G571" s="131"/>
      <c r="H571" s="131"/>
      <c r="I571" s="131"/>
    </row>
    <row r="572" spans="4:9" ht="13.2" customHeight="1" x14ac:dyDescent="0.2">
      <c r="D572" s="131"/>
      <c r="E572" s="131"/>
      <c r="F572" s="131"/>
      <c r="G572" s="131"/>
      <c r="H572" s="131"/>
      <c r="I572" s="131"/>
    </row>
    <row r="573" spans="4:9" ht="13.2" customHeight="1" x14ac:dyDescent="0.2">
      <c r="D573" s="131"/>
      <c r="E573" s="131"/>
      <c r="F573" s="131"/>
      <c r="G573" s="131"/>
      <c r="H573" s="131"/>
      <c r="I573" s="131"/>
    </row>
    <row r="574" spans="4:9" ht="13.2" customHeight="1" x14ac:dyDescent="0.2">
      <c r="D574" s="131"/>
      <c r="E574" s="131"/>
      <c r="F574" s="131"/>
      <c r="G574" s="131"/>
      <c r="H574" s="131"/>
      <c r="I574" s="131"/>
    </row>
    <row r="575" spans="4:9" ht="13.2" customHeight="1" x14ac:dyDescent="0.2">
      <c r="D575" s="131"/>
      <c r="E575" s="131"/>
      <c r="F575" s="131"/>
      <c r="G575" s="131"/>
      <c r="H575" s="131"/>
      <c r="I575" s="131"/>
    </row>
    <row r="576" spans="4:9" ht="13.2" customHeight="1" x14ac:dyDescent="0.2">
      <c r="D576" s="131"/>
      <c r="E576" s="131"/>
      <c r="F576" s="131"/>
      <c r="G576" s="131"/>
      <c r="H576" s="131"/>
      <c r="I576" s="131"/>
    </row>
    <row r="577" spans="4:9" ht="13.2" customHeight="1" x14ac:dyDescent="0.2">
      <c r="D577" s="131"/>
      <c r="E577" s="131"/>
      <c r="F577" s="131"/>
      <c r="G577" s="131"/>
      <c r="H577" s="131"/>
      <c r="I577" s="131"/>
    </row>
    <row r="578" spans="4:9" ht="13.2" customHeight="1" x14ac:dyDescent="0.2">
      <c r="D578" s="131"/>
      <c r="E578" s="131"/>
      <c r="F578" s="131"/>
      <c r="G578" s="131"/>
      <c r="H578" s="131"/>
      <c r="I578" s="131"/>
    </row>
    <row r="579" spans="4:9" ht="13.2" customHeight="1" x14ac:dyDescent="0.2">
      <c r="D579" s="131"/>
      <c r="E579" s="131"/>
      <c r="F579" s="131"/>
      <c r="G579" s="131"/>
      <c r="H579" s="131"/>
      <c r="I579" s="131"/>
    </row>
    <row r="580" spans="4:9" ht="13.2" customHeight="1" x14ac:dyDescent="0.2">
      <c r="D580" s="131"/>
      <c r="E580" s="131"/>
      <c r="F580" s="131"/>
      <c r="G580" s="131"/>
      <c r="H580" s="131"/>
      <c r="I580" s="131"/>
    </row>
    <row r="581" spans="4:9" ht="13.2" customHeight="1" x14ac:dyDescent="0.2">
      <c r="D581" s="131"/>
      <c r="E581" s="131"/>
      <c r="F581" s="131"/>
      <c r="G581" s="131"/>
      <c r="H581" s="131"/>
      <c r="I581" s="131"/>
    </row>
    <row r="582" spans="4:9" ht="13.2" customHeight="1" x14ac:dyDescent="0.2">
      <c r="D582" s="131"/>
      <c r="E582" s="131"/>
      <c r="F582" s="131"/>
      <c r="G582" s="131"/>
      <c r="H582" s="131"/>
      <c r="I582" s="131"/>
    </row>
    <row r="583" spans="4:9" ht="13.2" customHeight="1" x14ac:dyDescent="0.2">
      <c r="D583" s="131"/>
      <c r="E583" s="131"/>
      <c r="F583" s="131"/>
      <c r="G583" s="131"/>
      <c r="H583" s="131"/>
      <c r="I583" s="131"/>
    </row>
    <row r="584" spans="4:9" ht="13.2" customHeight="1" x14ac:dyDescent="0.2">
      <c r="D584" s="131"/>
      <c r="E584" s="131"/>
      <c r="F584" s="131"/>
      <c r="G584" s="131"/>
      <c r="H584" s="131"/>
      <c r="I584" s="131"/>
    </row>
    <row r="585" spans="4:9" ht="13.2" customHeight="1" x14ac:dyDescent="0.2">
      <c r="D585" s="131"/>
      <c r="E585" s="131"/>
      <c r="F585" s="131"/>
      <c r="G585" s="131"/>
      <c r="H585" s="131"/>
      <c r="I585" s="131"/>
    </row>
    <row r="586" spans="4:9" ht="13.2" customHeight="1" x14ac:dyDescent="0.2">
      <c r="D586" s="131"/>
      <c r="E586" s="131"/>
      <c r="F586" s="131"/>
      <c r="G586" s="131"/>
      <c r="H586" s="131"/>
      <c r="I586" s="131"/>
    </row>
    <row r="587" spans="4:9" ht="13.2" customHeight="1" x14ac:dyDescent="0.2">
      <c r="D587" s="131"/>
      <c r="E587" s="131"/>
      <c r="F587" s="131"/>
      <c r="G587" s="131"/>
      <c r="H587" s="131"/>
      <c r="I587" s="131"/>
    </row>
    <row r="588" spans="4:9" ht="13.2" customHeight="1" x14ac:dyDescent="0.2">
      <c r="D588" s="131"/>
      <c r="E588" s="131"/>
      <c r="F588" s="131"/>
      <c r="G588" s="131"/>
      <c r="H588" s="131"/>
      <c r="I588" s="131"/>
    </row>
    <row r="589" spans="4:9" ht="13.2" customHeight="1" x14ac:dyDescent="0.2">
      <c r="D589" s="131"/>
      <c r="E589" s="131"/>
      <c r="F589" s="131"/>
      <c r="G589" s="131"/>
      <c r="H589" s="131"/>
      <c r="I589" s="131"/>
    </row>
    <row r="590" spans="4:9" ht="13.2" customHeight="1" x14ac:dyDescent="0.2">
      <c r="D590" s="131"/>
      <c r="E590" s="131"/>
      <c r="F590" s="131"/>
      <c r="G590" s="131"/>
      <c r="H590" s="131"/>
      <c r="I590" s="131"/>
    </row>
    <row r="591" spans="4:9" ht="13.2" customHeight="1" x14ac:dyDescent="0.2">
      <c r="D591" s="131"/>
      <c r="E591" s="131"/>
      <c r="F591" s="131"/>
      <c r="G591" s="131"/>
      <c r="H591" s="131"/>
      <c r="I591" s="131"/>
    </row>
    <row r="592" spans="4:9" ht="13.2" customHeight="1" x14ac:dyDescent="0.2">
      <c r="D592" s="131"/>
      <c r="E592" s="131"/>
      <c r="F592" s="131"/>
      <c r="G592" s="131"/>
      <c r="H592" s="131"/>
      <c r="I592" s="131"/>
    </row>
    <row r="593" spans="4:9" ht="13.2" customHeight="1" x14ac:dyDescent="0.2">
      <c r="D593" s="131"/>
      <c r="E593" s="131"/>
      <c r="F593" s="131"/>
      <c r="G593" s="131"/>
      <c r="H593" s="131"/>
      <c r="I593" s="131"/>
    </row>
    <row r="594" spans="4:9" ht="13.2" customHeight="1" x14ac:dyDescent="0.2">
      <c r="D594" s="131"/>
      <c r="E594" s="131"/>
      <c r="F594" s="131"/>
      <c r="G594" s="131"/>
      <c r="H594" s="131"/>
      <c r="I594" s="131"/>
    </row>
    <row r="595" spans="4:9" ht="13.2" customHeight="1" x14ac:dyDescent="0.2">
      <c r="D595" s="131"/>
      <c r="E595" s="131"/>
      <c r="F595" s="131"/>
      <c r="G595" s="131"/>
      <c r="H595" s="131"/>
      <c r="I595" s="131"/>
    </row>
    <row r="596" spans="4:9" ht="13.2" customHeight="1" x14ac:dyDescent="0.2">
      <c r="D596" s="131"/>
      <c r="E596" s="131"/>
      <c r="F596" s="131"/>
      <c r="G596" s="131"/>
      <c r="H596" s="131"/>
      <c r="I596" s="131"/>
    </row>
    <row r="597" spans="4:9" ht="13.2" customHeight="1" x14ac:dyDescent="0.2">
      <c r="D597" s="131"/>
      <c r="E597" s="131"/>
      <c r="F597" s="131"/>
      <c r="G597" s="131"/>
      <c r="H597" s="131"/>
      <c r="I597" s="131"/>
    </row>
    <row r="598" spans="4:9" ht="13.2" customHeight="1" x14ac:dyDescent="0.2">
      <c r="D598" s="131"/>
      <c r="E598" s="131"/>
      <c r="F598" s="131"/>
      <c r="G598" s="131"/>
      <c r="H598" s="131"/>
      <c r="I598" s="131"/>
    </row>
    <row r="599" spans="4:9" ht="13.2" customHeight="1" x14ac:dyDescent="0.2">
      <c r="D599" s="131"/>
      <c r="E599" s="131"/>
      <c r="F599" s="131"/>
      <c r="G599" s="131"/>
      <c r="H599" s="131"/>
      <c r="I599" s="131"/>
    </row>
    <row r="600" spans="4:9" ht="13.2" customHeight="1" x14ac:dyDescent="0.2">
      <c r="D600" s="131"/>
      <c r="E600" s="131"/>
      <c r="F600" s="131"/>
      <c r="G600" s="131"/>
      <c r="H600" s="131"/>
      <c r="I600" s="131"/>
    </row>
    <row r="601" spans="4:9" ht="13.2" customHeight="1" x14ac:dyDescent="0.2">
      <c r="D601" s="131"/>
      <c r="E601" s="131"/>
      <c r="F601" s="131"/>
      <c r="G601" s="131"/>
      <c r="H601" s="131"/>
      <c r="I601" s="131"/>
    </row>
    <row r="602" spans="4:9" ht="13.2" customHeight="1" x14ac:dyDescent="0.2">
      <c r="D602" s="131"/>
      <c r="E602" s="131"/>
      <c r="F602" s="131"/>
      <c r="G602" s="131"/>
      <c r="H602" s="131"/>
      <c r="I602" s="131"/>
    </row>
    <row r="603" spans="4:9" ht="13.2" customHeight="1" x14ac:dyDescent="0.2">
      <c r="D603" s="131"/>
      <c r="E603" s="131"/>
      <c r="F603" s="131"/>
      <c r="G603" s="131"/>
      <c r="H603" s="131"/>
      <c r="I603" s="131"/>
    </row>
    <row r="604" spans="4:9" ht="13.2" customHeight="1" x14ac:dyDescent="0.2">
      <c r="D604" s="131"/>
      <c r="E604" s="131"/>
      <c r="F604" s="131"/>
      <c r="G604" s="131"/>
      <c r="H604" s="131"/>
      <c r="I604" s="131"/>
    </row>
    <row r="605" spans="4:9" ht="13.2" customHeight="1" x14ac:dyDescent="0.2">
      <c r="D605" s="131"/>
      <c r="E605" s="131"/>
      <c r="F605" s="131"/>
      <c r="G605" s="131"/>
      <c r="H605" s="131"/>
      <c r="I605" s="131"/>
    </row>
    <row r="606" spans="4:9" ht="13.2" customHeight="1" x14ac:dyDescent="0.2">
      <c r="D606" s="131"/>
      <c r="E606" s="131"/>
      <c r="F606" s="131"/>
      <c r="G606" s="131"/>
      <c r="H606" s="131"/>
      <c r="I606" s="131"/>
    </row>
    <row r="607" spans="4:9" ht="13.2" customHeight="1" x14ac:dyDescent="0.2">
      <c r="D607" s="131"/>
      <c r="E607" s="131"/>
      <c r="F607" s="131"/>
      <c r="G607" s="131"/>
      <c r="H607" s="131"/>
      <c r="I607" s="131"/>
    </row>
    <row r="608" spans="4:9" ht="13.2" customHeight="1" x14ac:dyDescent="0.2">
      <c r="D608" s="131"/>
      <c r="E608" s="131"/>
      <c r="F608" s="131"/>
      <c r="G608" s="131"/>
      <c r="H608" s="131"/>
      <c r="I608" s="131"/>
    </row>
    <row r="609" spans="4:9" ht="13.2" customHeight="1" x14ac:dyDescent="0.2">
      <c r="D609" s="131"/>
      <c r="E609" s="131"/>
      <c r="F609" s="131"/>
      <c r="G609" s="131"/>
      <c r="H609" s="131"/>
      <c r="I609" s="131"/>
    </row>
    <row r="610" spans="4:9" ht="13.2" customHeight="1" x14ac:dyDescent="0.2">
      <c r="D610" s="131"/>
      <c r="E610" s="131"/>
      <c r="F610" s="131"/>
      <c r="G610" s="131"/>
      <c r="H610" s="131"/>
      <c r="I610" s="131"/>
    </row>
    <row r="611" spans="4:9" ht="13.2" customHeight="1" x14ac:dyDescent="0.2">
      <c r="D611" s="131"/>
      <c r="E611" s="131"/>
      <c r="F611" s="131"/>
      <c r="G611" s="131"/>
      <c r="H611" s="131"/>
      <c r="I611" s="131"/>
    </row>
    <row r="612" spans="4:9" ht="13.2" customHeight="1" x14ac:dyDescent="0.2">
      <c r="D612" s="131"/>
      <c r="E612" s="131"/>
      <c r="F612" s="131"/>
      <c r="G612" s="131"/>
      <c r="H612" s="131"/>
      <c r="I612" s="131"/>
    </row>
    <row r="613" spans="4:9" ht="13.2" customHeight="1" x14ac:dyDescent="0.2">
      <c r="D613" s="131"/>
      <c r="E613" s="131"/>
      <c r="F613" s="131"/>
      <c r="G613" s="131"/>
      <c r="H613" s="131"/>
      <c r="I613" s="131"/>
    </row>
    <row r="614" spans="4:9" ht="13.2" customHeight="1" x14ac:dyDescent="0.2">
      <c r="D614" s="131"/>
      <c r="E614" s="131"/>
      <c r="F614" s="131"/>
      <c r="G614" s="131"/>
      <c r="H614" s="131"/>
      <c r="I614" s="131"/>
    </row>
    <row r="615" spans="4:9" ht="13.2" customHeight="1" x14ac:dyDescent="0.2">
      <c r="D615" s="131"/>
      <c r="E615" s="131"/>
      <c r="F615" s="131"/>
      <c r="G615" s="131"/>
      <c r="H615" s="131"/>
      <c r="I615" s="131"/>
    </row>
    <row r="616" spans="4:9" ht="13.2" customHeight="1" x14ac:dyDescent="0.2">
      <c r="D616" s="131"/>
      <c r="E616" s="131"/>
      <c r="F616" s="131"/>
      <c r="G616" s="131"/>
      <c r="H616" s="131"/>
      <c r="I616" s="131"/>
    </row>
    <row r="617" spans="4:9" ht="13.2" customHeight="1" x14ac:dyDescent="0.2">
      <c r="D617" s="131"/>
      <c r="E617" s="131"/>
      <c r="F617" s="131"/>
      <c r="G617" s="131"/>
      <c r="H617" s="131"/>
      <c r="I617" s="131"/>
    </row>
    <row r="618" spans="4:9" ht="13.2" customHeight="1" x14ac:dyDescent="0.2">
      <c r="D618" s="131"/>
      <c r="E618" s="131"/>
      <c r="F618" s="131"/>
      <c r="G618" s="131"/>
      <c r="H618" s="131"/>
      <c r="I618" s="131"/>
    </row>
    <row r="619" spans="4:9" ht="13.2" customHeight="1" x14ac:dyDescent="0.2">
      <c r="D619" s="131"/>
      <c r="E619" s="131"/>
      <c r="F619" s="131"/>
      <c r="G619" s="131"/>
      <c r="H619" s="131"/>
      <c r="I619" s="131"/>
    </row>
    <row r="620" spans="4:9" ht="13.2" customHeight="1" x14ac:dyDescent="0.2">
      <c r="D620" s="131"/>
      <c r="E620" s="131"/>
      <c r="F620" s="131"/>
      <c r="G620" s="131"/>
      <c r="H620" s="131"/>
      <c r="I620" s="131"/>
    </row>
    <row r="621" spans="4:9" ht="13.2" customHeight="1" x14ac:dyDescent="0.2">
      <c r="D621" s="131"/>
      <c r="E621" s="131"/>
      <c r="F621" s="131"/>
      <c r="G621" s="131"/>
      <c r="H621" s="131"/>
      <c r="I621" s="131"/>
    </row>
    <row r="622" spans="4:9" ht="13.2" customHeight="1" x14ac:dyDescent="0.2">
      <c r="D622" s="131"/>
      <c r="E622" s="131"/>
      <c r="F622" s="131"/>
      <c r="G622" s="131"/>
      <c r="H622" s="131"/>
      <c r="I622" s="131"/>
    </row>
    <row r="623" spans="4:9" ht="13.2" customHeight="1" x14ac:dyDescent="0.2">
      <c r="D623" s="131"/>
      <c r="E623" s="131"/>
      <c r="F623" s="131"/>
      <c r="G623" s="131"/>
      <c r="H623" s="131"/>
      <c r="I623" s="131"/>
    </row>
    <row r="624" spans="4:9" ht="13.2" customHeight="1" x14ac:dyDescent="0.2">
      <c r="D624" s="131"/>
      <c r="E624" s="131"/>
      <c r="F624" s="131"/>
      <c r="G624" s="131"/>
      <c r="H624" s="131"/>
      <c r="I624" s="131"/>
    </row>
    <row r="625" spans="4:9" ht="13.2" customHeight="1" x14ac:dyDescent="0.2">
      <c r="D625" s="131"/>
      <c r="E625" s="131"/>
      <c r="F625" s="131"/>
      <c r="G625" s="131"/>
      <c r="H625" s="131"/>
      <c r="I625" s="131"/>
    </row>
    <row r="626" spans="4:9" ht="13.2" customHeight="1" x14ac:dyDescent="0.2">
      <c r="D626" s="131"/>
      <c r="E626" s="131"/>
      <c r="F626" s="131"/>
      <c r="G626" s="131"/>
      <c r="H626" s="131"/>
      <c r="I626" s="131"/>
    </row>
    <row r="627" spans="4:9" ht="13.2" customHeight="1" x14ac:dyDescent="0.2">
      <c r="D627" s="131"/>
      <c r="E627" s="131"/>
      <c r="F627" s="131"/>
      <c r="G627" s="131"/>
      <c r="H627" s="131"/>
      <c r="I627" s="131"/>
    </row>
    <row r="628" spans="4:9" ht="13.2" customHeight="1" x14ac:dyDescent="0.2">
      <c r="D628" s="131"/>
      <c r="E628" s="131"/>
      <c r="F628" s="131"/>
      <c r="G628" s="131"/>
      <c r="H628" s="131"/>
      <c r="I628" s="131"/>
    </row>
    <row r="629" spans="4:9" ht="13.2" customHeight="1" x14ac:dyDescent="0.2">
      <c r="D629" s="131"/>
      <c r="E629" s="131"/>
      <c r="F629" s="131"/>
      <c r="G629" s="131"/>
      <c r="H629" s="131"/>
      <c r="I629" s="131"/>
    </row>
    <row r="630" spans="4:9" ht="13.2" customHeight="1" x14ac:dyDescent="0.2">
      <c r="D630" s="131"/>
      <c r="E630" s="131"/>
      <c r="F630" s="131"/>
      <c r="G630" s="131"/>
      <c r="H630" s="131"/>
      <c r="I630" s="131"/>
    </row>
    <row r="631" spans="4:9" ht="13.2" customHeight="1" x14ac:dyDescent="0.2">
      <c r="D631" s="131"/>
      <c r="E631" s="131"/>
      <c r="F631" s="131"/>
      <c r="G631" s="131"/>
      <c r="H631" s="131"/>
      <c r="I631" s="131"/>
    </row>
    <row r="632" spans="4:9" ht="13.2" customHeight="1" x14ac:dyDescent="0.2">
      <c r="D632" s="131"/>
      <c r="E632" s="131"/>
      <c r="F632" s="131"/>
      <c r="G632" s="131"/>
      <c r="H632" s="131"/>
      <c r="I632" s="131"/>
    </row>
    <row r="633" spans="4:9" ht="13.2" customHeight="1" x14ac:dyDescent="0.2">
      <c r="D633" s="131"/>
      <c r="E633" s="131"/>
      <c r="F633" s="131"/>
      <c r="G633" s="131"/>
      <c r="H633" s="131"/>
      <c r="I633" s="131"/>
    </row>
    <row r="634" spans="4:9" ht="13.2" customHeight="1" x14ac:dyDescent="0.2">
      <c r="D634" s="131"/>
      <c r="E634" s="131"/>
      <c r="F634" s="131"/>
      <c r="G634" s="131"/>
      <c r="H634" s="131"/>
      <c r="I634" s="131"/>
    </row>
    <row r="635" spans="4:9" ht="13.2" customHeight="1" x14ac:dyDescent="0.2">
      <c r="D635" s="131"/>
      <c r="E635" s="131"/>
      <c r="F635" s="131"/>
      <c r="G635" s="131"/>
      <c r="H635" s="131"/>
      <c r="I635" s="131"/>
    </row>
    <row r="636" spans="4:9" ht="13.2" customHeight="1" x14ac:dyDescent="0.2">
      <c r="D636" s="131"/>
      <c r="E636" s="131"/>
      <c r="F636" s="131"/>
      <c r="G636" s="131"/>
      <c r="H636" s="131"/>
      <c r="I636" s="131"/>
    </row>
    <row r="637" spans="4:9" ht="13.2" customHeight="1" x14ac:dyDescent="0.2">
      <c r="D637" s="131"/>
      <c r="E637" s="131"/>
      <c r="F637" s="131"/>
      <c r="G637" s="131"/>
      <c r="H637" s="131"/>
      <c r="I637" s="131"/>
    </row>
    <row r="638" spans="4:9" ht="13.2" customHeight="1" x14ac:dyDescent="0.2">
      <c r="D638" s="131"/>
      <c r="E638" s="131"/>
      <c r="F638" s="131"/>
      <c r="G638" s="131"/>
      <c r="H638" s="131"/>
      <c r="I638" s="131"/>
    </row>
    <row r="639" spans="4:9" ht="13.2" customHeight="1" x14ac:dyDescent="0.2">
      <c r="D639" s="131"/>
      <c r="E639" s="131"/>
      <c r="F639" s="131"/>
      <c r="G639" s="131"/>
      <c r="H639" s="131"/>
      <c r="I639" s="131"/>
    </row>
    <row r="640" spans="4:9" ht="13.2" customHeight="1" x14ac:dyDescent="0.2">
      <c r="D640" s="131"/>
      <c r="E640" s="131"/>
      <c r="F640" s="131"/>
      <c r="G640" s="131"/>
      <c r="H640" s="131"/>
      <c r="I640" s="131"/>
    </row>
    <row r="641" spans="4:9" ht="13.2" customHeight="1" x14ac:dyDescent="0.2">
      <c r="D641" s="131"/>
      <c r="E641" s="131"/>
      <c r="F641" s="131"/>
      <c r="G641" s="131"/>
      <c r="H641" s="131"/>
      <c r="I641" s="131"/>
    </row>
    <row r="642" spans="4:9" ht="13.2" customHeight="1" x14ac:dyDescent="0.2">
      <c r="D642" s="131"/>
      <c r="E642" s="131"/>
      <c r="F642" s="131"/>
      <c r="G642" s="131"/>
      <c r="H642" s="131"/>
      <c r="I642" s="131"/>
    </row>
    <row r="643" spans="4:9" ht="13.2" customHeight="1" x14ac:dyDescent="0.2">
      <c r="D643" s="131"/>
      <c r="E643" s="131"/>
      <c r="F643" s="131"/>
      <c r="G643" s="131"/>
      <c r="H643" s="131"/>
      <c r="I643" s="131"/>
    </row>
    <row r="644" spans="4:9" ht="13.2" customHeight="1" x14ac:dyDescent="0.2">
      <c r="D644" s="131"/>
      <c r="E644" s="131"/>
      <c r="F644" s="131"/>
      <c r="G644" s="131"/>
      <c r="H644" s="131"/>
      <c r="I644" s="131"/>
    </row>
    <row r="645" spans="4:9" ht="13.2" customHeight="1" x14ac:dyDescent="0.2">
      <c r="D645" s="131"/>
      <c r="E645" s="131"/>
      <c r="F645" s="131"/>
      <c r="G645" s="131"/>
      <c r="H645" s="131"/>
      <c r="I645" s="131"/>
    </row>
    <row r="646" spans="4:9" ht="13.2" customHeight="1" x14ac:dyDescent="0.2">
      <c r="D646" s="131"/>
      <c r="E646" s="131"/>
      <c r="F646" s="131"/>
      <c r="G646" s="131"/>
      <c r="H646" s="131"/>
      <c r="I646" s="131"/>
    </row>
    <row r="647" spans="4:9" ht="13.2" customHeight="1" x14ac:dyDescent="0.2">
      <c r="D647" s="131"/>
      <c r="E647" s="131"/>
      <c r="F647" s="131"/>
      <c r="G647" s="131"/>
      <c r="H647" s="131"/>
      <c r="I647" s="131"/>
    </row>
    <row r="648" spans="4:9" ht="13.2" customHeight="1" x14ac:dyDescent="0.2">
      <c r="D648" s="131"/>
      <c r="E648" s="131"/>
      <c r="F648" s="131"/>
      <c r="G648" s="131"/>
      <c r="H648" s="131"/>
      <c r="I648" s="131"/>
    </row>
    <row r="649" spans="4:9" ht="13.2" customHeight="1" x14ac:dyDescent="0.2">
      <c r="D649" s="131"/>
      <c r="E649" s="131"/>
      <c r="F649" s="131"/>
      <c r="G649" s="131"/>
      <c r="H649" s="131"/>
      <c r="I649" s="131"/>
    </row>
    <row r="650" spans="4:9" ht="13.2" customHeight="1" x14ac:dyDescent="0.2">
      <c r="D650" s="131"/>
      <c r="E650" s="131"/>
      <c r="F650" s="131"/>
      <c r="G650" s="131"/>
      <c r="H650" s="131"/>
      <c r="I650" s="131"/>
    </row>
    <row r="651" spans="4:9" ht="13.2" customHeight="1" x14ac:dyDescent="0.2">
      <c r="D651" s="131"/>
      <c r="E651" s="131"/>
      <c r="F651" s="131"/>
      <c r="G651" s="131"/>
      <c r="H651" s="131"/>
      <c r="I651" s="131"/>
    </row>
    <row r="652" spans="4:9" ht="13.2" customHeight="1" x14ac:dyDescent="0.2">
      <c r="D652" s="131"/>
      <c r="E652" s="131"/>
      <c r="F652" s="131"/>
      <c r="G652" s="131"/>
      <c r="H652" s="131"/>
      <c r="I652" s="131"/>
    </row>
    <row r="653" spans="4:9" ht="13.2" customHeight="1" x14ac:dyDescent="0.2">
      <c r="D653" s="131"/>
      <c r="E653" s="131"/>
      <c r="F653" s="131"/>
      <c r="G653" s="131"/>
      <c r="H653" s="131"/>
      <c r="I653" s="131"/>
    </row>
    <row r="654" spans="4:9" ht="13.2" customHeight="1" x14ac:dyDescent="0.2">
      <c r="D654" s="131"/>
      <c r="E654" s="131"/>
      <c r="F654" s="131"/>
      <c r="G654" s="131"/>
      <c r="H654" s="131"/>
      <c r="I654" s="131"/>
    </row>
    <row r="655" spans="4:9" ht="13.2" customHeight="1" x14ac:dyDescent="0.2">
      <c r="D655" s="131"/>
      <c r="E655" s="131"/>
      <c r="F655" s="131"/>
      <c r="G655" s="131"/>
      <c r="H655" s="131"/>
      <c r="I655" s="131"/>
    </row>
    <row r="656" spans="4:9" ht="13.2" customHeight="1" x14ac:dyDescent="0.2">
      <c r="D656" s="131"/>
      <c r="E656" s="131"/>
      <c r="F656" s="131"/>
      <c r="G656" s="131"/>
      <c r="H656" s="131"/>
      <c r="I656" s="131"/>
    </row>
    <row r="657" spans="4:9" ht="13.2" customHeight="1" x14ac:dyDescent="0.2">
      <c r="D657" s="131"/>
      <c r="E657" s="131"/>
      <c r="F657" s="131"/>
      <c r="G657" s="131"/>
      <c r="H657" s="131"/>
      <c r="I657" s="131"/>
    </row>
    <row r="658" spans="4:9" ht="13.2" customHeight="1" x14ac:dyDescent="0.2">
      <c r="D658" s="131"/>
      <c r="E658" s="131"/>
      <c r="F658" s="131"/>
      <c r="G658" s="131"/>
      <c r="H658" s="131"/>
      <c r="I658" s="131"/>
    </row>
    <row r="659" spans="4:9" ht="13.2" customHeight="1" x14ac:dyDescent="0.2">
      <c r="D659" s="131"/>
      <c r="E659" s="131"/>
      <c r="F659" s="131"/>
      <c r="G659" s="131"/>
      <c r="H659" s="131"/>
      <c r="I659" s="131"/>
    </row>
    <row r="660" spans="4:9" ht="13.2" customHeight="1" x14ac:dyDescent="0.2">
      <c r="D660" s="131"/>
      <c r="E660" s="131"/>
      <c r="F660" s="131"/>
      <c r="G660" s="131"/>
      <c r="H660" s="131"/>
      <c r="I660" s="131"/>
    </row>
    <row r="661" spans="4:9" ht="13.2" customHeight="1" x14ac:dyDescent="0.2">
      <c r="D661" s="131"/>
      <c r="E661" s="131"/>
      <c r="F661" s="131"/>
      <c r="G661" s="131"/>
      <c r="H661" s="131"/>
      <c r="I661" s="131"/>
    </row>
    <row r="662" spans="4:9" ht="13.2" customHeight="1" x14ac:dyDescent="0.2">
      <c r="D662" s="131"/>
      <c r="E662" s="131"/>
      <c r="F662" s="131"/>
      <c r="G662" s="131"/>
      <c r="H662" s="131"/>
      <c r="I662" s="131"/>
    </row>
    <row r="663" spans="4:9" ht="13.2" customHeight="1" x14ac:dyDescent="0.2">
      <c r="D663" s="131"/>
      <c r="E663" s="131"/>
      <c r="F663" s="131"/>
      <c r="G663" s="131"/>
      <c r="H663" s="131"/>
      <c r="I663" s="131"/>
    </row>
    <row r="664" spans="4:9" ht="13.2" customHeight="1" x14ac:dyDescent="0.2">
      <c r="D664" s="131"/>
      <c r="E664" s="131"/>
      <c r="F664" s="131"/>
      <c r="G664" s="131"/>
      <c r="H664" s="131"/>
      <c r="I664" s="131"/>
    </row>
    <row r="665" spans="4:9" ht="13.2" customHeight="1" x14ac:dyDescent="0.2">
      <c r="D665" s="131"/>
      <c r="E665" s="131"/>
      <c r="F665" s="131"/>
      <c r="G665" s="131"/>
      <c r="H665" s="131"/>
      <c r="I665" s="131"/>
    </row>
    <row r="666" spans="4:9" ht="13.2" customHeight="1" x14ac:dyDescent="0.2">
      <c r="D666" s="131"/>
      <c r="E666" s="131"/>
      <c r="F666" s="131"/>
      <c r="G666" s="131"/>
      <c r="H666" s="131"/>
      <c r="I666" s="131"/>
    </row>
    <row r="667" spans="4:9" ht="13.2" customHeight="1" x14ac:dyDescent="0.2">
      <c r="D667" s="131"/>
      <c r="E667" s="131"/>
      <c r="F667" s="131"/>
      <c r="G667" s="131"/>
      <c r="H667" s="131"/>
      <c r="I667" s="131"/>
    </row>
    <row r="668" spans="4:9" ht="13.2" customHeight="1" x14ac:dyDescent="0.2">
      <c r="D668" s="131"/>
      <c r="E668" s="131"/>
      <c r="F668" s="131"/>
      <c r="G668" s="131"/>
      <c r="H668" s="131"/>
      <c r="I668" s="131"/>
    </row>
    <row r="669" spans="4:9" ht="13.2" customHeight="1" x14ac:dyDescent="0.2">
      <c r="D669" s="131"/>
      <c r="E669" s="131"/>
      <c r="F669" s="131"/>
      <c r="G669" s="131"/>
      <c r="H669" s="131"/>
      <c r="I669" s="131"/>
    </row>
    <row r="670" spans="4:9" ht="13.2" customHeight="1" x14ac:dyDescent="0.2">
      <c r="D670" s="131"/>
      <c r="E670" s="131"/>
      <c r="F670" s="131"/>
      <c r="G670" s="131"/>
      <c r="H670" s="131"/>
      <c r="I670" s="131"/>
    </row>
    <row r="671" spans="4:9" ht="13.2" customHeight="1" x14ac:dyDescent="0.2">
      <c r="D671" s="131"/>
      <c r="E671" s="131"/>
      <c r="F671" s="131"/>
      <c r="G671" s="131"/>
      <c r="H671" s="131"/>
      <c r="I671" s="131"/>
    </row>
    <row r="672" spans="4:9" ht="13.2" customHeight="1" x14ac:dyDescent="0.2">
      <c r="D672" s="131"/>
      <c r="E672" s="131"/>
      <c r="F672" s="131"/>
      <c r="G672" s="131"/>
      <c r="H672" s="131"/>
      <c r="I672" s="131"/>
    </row>
    <row r="673" spans="4:9" ht="13.2" customHeight="1" x14ac:dyDescent="0.2">
      <c r="D673" s="131"/>
      <c r="E673" s="131"/>
      <c r="F673" s="131"/>
      <c r="G673" s="131"/>
      <c r="H673" s="131"/>
      <c r="I673" s="131"/>
    </row>
    <row r="674" spans="4:9" ht="13.2" customHeight="1" x14ac:dyDescent="0.2">
      <c r="D674" s="131"/>
      <c r="E674" s="131"/>
      <c r="F674" s="131"/>
      <c r="G674" s="131"/>
      <c r="H674" s="131"/>
      <c r="I674" s="131"/>
    </row>
    <row r="675" spans="4:9" ht="13.2" customHeight="1" x14ac:dyDescent="0.2">
      <c r="D675" s="131"/>
      <c r="E675" s="131"/>
      <c r="F675" s="131"/>
      <c r="G675" s="131"/>
      <c r="H675" s="131"/>
      <c r="I675" s="131"/>
    </row>
    <row r="676" spans="4:9" ht="13.2" customHeight="1" x14ac:dyDescent="0.2">
      <c r="D676" s="131"/>
      <c r="E676" s="131"/>
      <c r="F676" s="131"/>
      <c r="G676" s="131"/>
      <c r="H676" s="131"/>
      <c r="I676" s="131"/>
    </row>
    <row r="677" spans="4:9" ht="13.2" customHeight="1" x14ac:dyDescent="0.2">
      <c r="D677" s="131"/>
      <c r="E677" s="131"/>
      <c r="F677" s="131"/>
      <c r="G677" s="131"/>
      <c r="H677" s="131"/>
      <c r="I677" s="131"/>
    </row>
    <row r="678" spans="4:9" ht="13.2" customHeight="1" x14ac:dyDescent="0.2">
      <c r="D678" s="131"/>
      <c r="E678" s="131"/>
      <c r="F678" s="131"/>
      <c r="G678" s="131"/>
      <c r="H678" s="131"/>
      <c r="I678" s="131"/>
    </row>
    <row r="679" spans="4:9" ht="13.2" customHeight="1" x14ac:dyDescent="0.2">
      <c r="D679" s="131"/>
      <c r="E679" s="131"/>
      <c r="F679" s="131"/>
      <c r="G679" s="131"/>
      <c r="H679" s="131"/>
      <c r="I679" s="131"/>
    </row>
    <row r="680" spans="4:9" ht="13.2" customHeight="1" x14ac:dyDescent="0.2">
      <c r="D680" s="131"/>
      <c r="E680" s="131"/>
      <c r="F680" s="131"/>
      <c r="G680" s="131"/>
      <c r="H680" s="131"/>
      <c r="I680" s="131"/>
    </row>
    <row r="681" spans="4:9" ht="13.2" customHeight="1" x14ac:dyDescent="0.2">
      <c r="D681" s="131"/>
      <c r="E681" s="131"/>
      <c r="F681" s="131"/>
      <c r="G681" s="131"/>
      <c r="H681" s="131"/>
      <c r="I681" s="131"/>
    </row>
    <row r="682" spans="4:9" ht="13.2" customHeight="1" x14ac:dyDescent="0.2">
      <c r="D682" s="131"/>
      <c r="E682" s="131"/>
      <c r="F682" s="131"/>
      <c r="G682" s="131"/>
      <c r="H682" s="131"/>
      <c r="I682" s="131"/>
    </row>
    <row r="683" spans="4:9" ht="13.2" customHeight="1" x14ac:dyDescent="0.2">
      <c r="D683" s="131"/>
      <c r="E683" s="131"/>
      <c r="F683" s="131"/>
      <c r="G683" s="131"/>
      <c r="H683" s="131"/>
      <c r="I683" s="131"/>
    </row>
    <row r="684" spans="4:9" ht="13.2" customHeight="1" x14ac:dyDescent="0.2">
      <c r="D684" s="131"/>
      <c r="E684" s="131"/>
      <c r="F684" s="131"/>
      <c r="G684" s="131"/>
      <c r="H684" s="131"/>
      <c r="I684" s="131"/>
    </row>
    <row r="685" spans="4:9" ht="13.2" customHeight="1" x14ac:dyDescent="0.2">
      <c r="D685" s="131"/>
      <c r="E685" s="131"/>
      <c r="F685" s="131"/>
      <c r="G685" s="131"/>
      <c r="H685" s="131"/>
      <c r="I685" s="131"/>
    </row>
    <row r="686" spans="4:9" ht="13.2" customHeight="1" x14ac:dyDescent="0.2">
      <c r="D686" s="131"/>
      <c r="E686" s="131"/>
      <c r="F686" s="131"/>
      <c r="G686" s="131"/>
      <c r="H686" s="131"/>
      <c r="I686" s="131"/>
    </row>
    <row r="687" spans="4:9" ht="13.2" customHeight="1" x14ac:dyDescent="0.2">
      <c r="D687" s="131"/>
      <c r="E687" s="131"/>
      <c r="F687" s="131"/>
      <c r="G687" s="131"/>
      <c r="H687" s="131"/>
      <c r="I687" s="131"/>
    </row>
    <row r="688" spans="4:9" ht="13.2" customHeight="1" x14ac:dyDescent="0.2">
      <c r="D688" s="131"/>
      <c r="E688" s="131"/>
      <c r="F688" s="131"/>
      <c r="G688" s="131"/>
      <c r="H688" s="131"/>
      <c r="I688" s="131"/>
    </row>
    <row r="689" spans="4:9" ht="13.2" customHeight="1" x14ac:dyDescent="0.2">
      <c r="D689" s="131"/>
      <c r="E689" s="131"/>
      <c r="F689" s="131"/>
      <c r="G689" s="131"/>
      <c r="H689" s="131"/>
      <c r="I689" s="131"/>
    </row>
    <row r="690" spans="4:9" ht="13.2" customHeight="1" x14ac:dyDescent="0.2">
      <c r="D690" s="131"/>
      <c r="E690" s="131"/>
      <c r="F690" s="131"/>
      <c r="G690" s="131"/>
      <c r="H690" s="131"/>
      <c r="I690" s="131"/>
    </row>
    <row r="691" spans="4:9" ht="13.2" customHeight="1" x14ac:dyDescent="0.2">
      <c r="D691" s="131"/>
      <c r="E691" s="131"/>
      <c r="F691" s="131"/>
      <c r="G691" s="131"/>
      <c r="H691" s="131"/>
      <c r="I691" s="131"/>
    </row>
    <row r="692" spans="4:9" ht="13.2" customHeight="1" x14ac:dyDescent="0.2">
      <c r="D692" s="131"/>
      <c r="E692" s="131"/>
      <c r="F692" s="131"/>
      <c r="G692" s="131"/>
      <c r="H692" s="131"/>
      <c r="I692" s="131"/>
    </row>
    <row r="693" spans="4:9" ht="13.2" customHeight="1" x14ac:dyDescent="0.2">
      <c r="D693" s="131"/>
      <c r="E693" s="131"/>
      <c r="F693" s="131"/>
      <c r="G693" s="131"/>
      <c r="H693" s="131"/>
      <c r="I693" s="131"/>
    </row>
    <row r="694" spans="4:9" ht="13.2" customHeight="1" x14ac:dyDescent="0.2">
      <c r="D694" s="131"/>
      <c r="E694" s="131"/>
      <c r="F694" s="131"/>
      <c r="G694" s="131"/>
      <c r="H694" s="131"/>
      <c r="I694" s="131"/>
    </row>
    <row r="695" spans="4:9" ht="13.2" customHeight="1" x14ac:dyDescent="0.2">
      <c r="D695" s="131"/>
      <c r="E695" s="131"/>
      <c r="F695" s="131"/>
      <c r="G695" s="131"/>
      <c r="H695" s="131"/>
      <c r="I695" s="131"/>
    </row>
    <row r="696" spans="4:9" ht="13.2" customHeight="1" x14ac:dyDescent="0.2">
      <c r="D696" s="131"/>
      <c r="E696" s="131"/>
      <c r="F696" s="131"/>
      <c r="G696" s="131"/>
      <c r="H696" s="131"/>
      <c r="I696" s="131"/>
    </row>
    <row r="697" spans="4:9" ht="13.2" customHeight="1" x14ac:dyDescent="0.2">
      <c r="D697" s="131"/>
      <c r="E697" s="131"/>
      <c r="F697" s="131"/>
      <c r="G697" s="131"/>
      <c r="H697" s="131"/>
      <c r="I697" s="131"/>
    </row>
    <row r="698" spans="4:9" ht="13.2" customHeight="1" x14ac:dyDescent="0.2">
      <c r="D698" s="131"/>
      <c r="E698" s="131"/>
      <c r="F698" s="131"/>
      <c r="G698" s="131"/>
      <c r="H698" s="131"/>
      <c r="I698" s="131"/>
    </row>
    <row r="699" spans="4:9" ht="13.2" customHeight="1" x14ac:dyDescent="0.2">
      <c r="D699" s="131"/>
      <c r="E699" s="131"/>
      <c r="F699" s="131"/>
      <c r="G699" s="131"/>
      <c r="H699" s="131"/>
      <c r="I699" s="131"/>
    </row>
    <row r="700" spans="4:9" ht="13.2" customHeight="1" x14ac:dyDescent="0.2">
      <c r="D700" s="131"/>
      <c r="E700" s="131"/>
      <c r="F700" s="131"/>
      <c r="G700" s="131"/>
      <c r="H700" s="131"/>
      <c r="I700" s="131"/>
    </row>
    <row r="701" spans="4:9" ht="13.2" customHeight="1" x14ac:dyDescent="0.2">
      <c r="D701" s="131"/>
      <c r="E701" s="131"/>
      <c r="F701" s="131"/>
      <c r="G701" s="131"/>
      <c r="H701" s="131"/>
      <c r="I701" s="131"/>
    </row>
    <row r="702" spans="4:9" ht="13.2" customHeight="1" x14ac:dyDescent="0.2">
      <c r="D702" s="131"/>
      <c r="E702" s="131"/>
      <c r="F702" s="131"/>
      <c r="G702" s="131"/>
      <c r="H702" s="131"/>
      <c r="I702" s="131"/>
    </row>
    <row r="703" spans="4:9" ht="13.2" customHeight="1" x14ac:dyDescent="0.2">
      <c r="D703" s="131"/>
      <c r="E703" s="131"/>
      <c r="F703" s="131"/>
      <c r="G703" s="131"/>
      <c r="H703" s="131"/>
      <c r="I703" s="131"/>
    </row>
    <row r="704" spans="4:9" ht="13.2" customHeight="1" x14ac:dyDescent="0.2">
      <c r="D704" s="131"/>
      <c r="E704" s="131"/>
      <c r="F704" s="131"/>
      <c r="G704" s="131"/>
      <c r="H704" s="131"/>
      <c r="I704" s="131"/>
    </row>
    <row r="705" spans="4:9" ht="13.2" customHeight="1" x14ac:dyDescent="0.2">
      <c r="D705" s="131"/>
      <c r="E705" s="131"/>
      <c r="F705" s="131"/>
      <c r="G705" s="131"/>
      <c r="H705" s="131"/>
      <c r="I705" s="131"/>
    </row>
    <row r="706" spans="4:9" ht="13.2" customHeight="1" x14ac:dyDescent="0.2">
      <c r="D706" s="131"/>
      <c r="E706" s="131"/>
      <c r="F706" s="131"/>
      <c r="G706" s="131"/>
      <c r="H706" s="131"/>
      <c r="I706" s="131"/>
    </row>
    <row r="707" spans="4:9" ht="13.2" customHeight="1" x14ac:dyDescent="0.2">
      <c r="D707" s="131"/>
      <c r="E707" s="131"/>
      <c r="F707" s="131"/>
      <c r="G707" s="131"/>
      <c r="H707" s="131"/>
      <c r="I707" s="131"/>
    </row>
    <row r="708" spans="4:9" ht="13.2" customHeight="1" x14ac:dyDescent="0.2">
      <c r="D708" s="131"/>
      <c r="E708" s="131"/>
      <c r="F708" s="131"/>
      <c r="G708" s="131"/>
      <c r="H708" s="131"/>
      <c r="I708" s="131"/>
    </row>
    <row r="709" spans="4:9" ht="13.2" customHeight="1" x14ac:dyDescent="0.2">
      <c r="D709" s="131"/>
      <c r="E709" s="131"/>
      <c r="F709" s="131"/>
      <c r="G709" s="131"/>
      <c r="H709" s="131"/>
      <c r="I709" s="131"/>
    </row>
    <row r="710" spans="4:9" ht="13.2" customHeight="1" x14ac:dyDescent="0.2">
      <c r="D710" s="131"/>
      <c r="E710" s="131"/>
      <c r="F710" s="131"/>
      <c r="G710" s="131"/>
      <c r="H710" s="131"/>
      <c r="I710" s="131"/>
    </row>
    <row r="711" spans="4:9" ht="13.2" customHeight="1" x14ac:dyDescent="0.2">
      <c r="D711" s="131"/>
      <c r="E711" s="131"/>
      <c r="F711" s="131"/>
      <c r="G711" s="131"/>
      <c r="H711" s="131"/>
      <c r="I711" s="131"/>
    </row>
    <row r="712" spans="4:9" ht="13.2" customHeight="1" x14ac:dyDescent="0.2">
      <c r="D712" s="131"/>
      <c r="E712" s="131"/>
      <c r="F712" s="131"/>
      <c r="G712" s="131"/>
      <c r="H712" s="131"/>
      <c r="I712" s="131"/>
    </row>
    <row r="713" spans="4:9" ht="13.2" customHeight="1" x14ac:dyDescent="0.2">
      <c r="D713" s="131"/>
      <c r="E713" s="131"/>
      <c r="F713" s="131"/>
      <c r="G713" s="131"/>
      <c r="H713" s="131"/>
      <c r="I713" s="131"/>
    </row>
    <row r="714" spans="4:9" ht="13.2" customHeight="1" x14ac:dyDescent="0.2">
      <c r="D714" s="131"/>
      <c r="E714" s="131"/>
      <c r="F714" s="131"/>
      <c r="G714" s="131"/>
      <c r="H714" s="131"/>
      <c r="I714" s="131"/>
    </row>
    <row r="715" spans="4:9" ht="13.2" customHeight="1" x14ac:dyDescent="0.2">
      <c r="D715" s="131"/>
      <c r="E715" s="131"/>
      <c r="F715" s="131"/>
      <c r="G715" s="131"/>
      <c r="H715" s="131"/>
      <c r="I715" s="131"/>
    </row>
    <row r="716" spans="4:9" ht="13.2" customHeight="1" x14ac:dyDescent="0.2">
      <c r="D716" s="131"/>
      <c r="E716" s="131"/>
      <c r="F716" s="131"/>
      <c r="G716" s="131"/>
      <c r="H716" s="131"/>
      <c r="I716" s="131"/>
    </row>
    <row r="717" spans="4:9" ht="13.2" customHeight="1" x14ac:dyDescent="0.2">
      <c r="D717" s="131"/>
      <c r="E717" s="131"/>
      <c r="F717" s="131"/>
      <c r="G717" s="131"/>
      <c r="H717" s="131"/>
      <c r="I717" s="131"/>
    </row>
    <row r="718" spans="4:9" ht="13.2" customHeight="1" x14ac:dyDescent="0.2">
      <c r="D718" s="131"/>
      <c r="E718" s="131"/>
      <c r="F718" s="131"/>
      <c r="G718" s="131"/>
      <c r="H718" s="131"/>
      <c r="I718" s="131"/>
    </row>
    <row r="719" spans="4:9" ht="13.2" customHeight="1" x14ac:dyDescent="0.2">
      <c r="D719" s="131"/>
      <c r="E719" s="131"/>
      <c r="F719" s="131"/>
      <c r="G719" s="131"/>
      <c r="H719" s="131"/>
      <c r="I719" s="131"/>
    </row>
    <row r="720" spans="4:9" ht="13.2" customHeight="1" x14ac:dyDescent="0.2">
      <c r="D720" s="131"/>
      <c r="E720" s="131"/>
      <c r="F720" s="131"/>
      <c r="G720" s="131"/>
      <c r="H720" s="131"/>
      <c r="I720" s="131"/>
    </row>
    <row r="721" spans="4:9" ht="13.2" customHeight="1" x14ac:dyDescent="0.2">
      <c r="D721" s="131"/>
      <c r="E721" s="131"/>
      <c r="F721" s="131"/>
      <c r="G721" s="131"/>
      <c r="H721" s="131"/>
      <c r="I721" s="131"/>
    </row>
    <row r="722" spans="4:9" ht="13.2" customHeight="1" x14ac:dyDescent="0.2">
      <c r="D722" s="131"/>
      <c r="E722" s="131"/>
      <c r="F722" s="131"/>
      <c r="G722" s="131"/>
      <c r="H722" s="131"/>
      <c r="I722" s="131"/>
    </row>
    <row r="723" spans="4:9" ht="13.2" customHeight="1" x14ac:dyDescent="0.2">
      <c r="D723" s="131"/>
      <c r="E723" s="131"/>
      <c r="F723" s="131"/>
      <c r="G723" s="131"/>
      <c r="H723" s="131"/>
      <c r="I723" s="131"/>
    </row>
    <row r="724" spans="4:9" ht="13.2" customHeight="1" x14ac:dyDescent="0.2">
      <c r="D724" s="131"/>
      <c r="E724" s="131"/>
      <c r="F724" s="131"/>
      <c r="G724" s="131"/>
      <c r="H724" s="131"/>
      <c r="I724" s="131"/>
    </row>
    <row r="725" spans="4:9" ht="13.2" customHeight="1" x14ac:dyDescent="0.2">
      <c r="D725" s="131"/>
      <c r="E725" s="131"/>
      <c r="F725" s="131"/>
      <c r="G725" s="131"/>
      <c r="H725" s="131"/>
      <c r="I725" s="131"/>
    </row>
    <row r="726" spans="4:9" ht="13.2" customHeight="1" x14ac:dyDescent="0.2">
      <c r="D726" s="131"/>
      <c r="E726" s="131"/>
      <c r="F726" s="131"/>
      <c r="G726" s="131"/>
      <c r="H726" s="131"/>
      <c r="I726" s="131"/>
    </row>
    <row r="727" spans="4:9" ht="13.2" customHeight="1" x14ac:dyDescent="0.2">
      <c r="D727" s="131"/>
      <c r="E727" s="131"/>
      <c r="F727" s="131"/>
      <c r="G727" s="131"/>
      <c r="H727" s="131"/>
      <c r="I727" s="131"/>
    </row>
    <row r="728" spans="4:9" ht="13.2" customHeight="1" x14ac:dyDescent="0.2">
      <c r="D728" s="131"/>
      <c r="E728" s="131"/>
      <c r="F728" s="131"/>
      <c r="G728" s="131"/>
      <c r="H728" s="131"/>
      <c r="I728" s="131"/>
    </row>
    <row r="729" spans="4:9" ht="13.2" customHeight="1" x14ac:dyDescent="0.2">
      <c r="D729" s="131"/>
      <c r="E729" s="131"/>
      <c r="F729" s="131"/>
      <c r="G729" s="131"/>
      <c r="H729" s="131"/>
      <c r="I729" s="131"/>
    </row>
    <row r="730" spans="4:9" ht="13.2" customHeight="1" x14ac:dyDescent="0.2">
      <c r="D730" s="131"/>
      <c r="E730" s="131"/>
      <c r="F730" s="131"/>
      <c r="G730" s="131"/>
      <c r="H730" s="131"/>
      <c r="I730" s="131"/>
    </row>
    <row r="731" spans="4:9" ht="13.2" customHeight="1" x14ac:dyDescent="0.2">
      <c r="D731" s="131"/>
      <c r="E731" s="131"/>
      <c r="F731" s="131"/>
      <c r="G731" s="131"/>
      <c r="H731" s="131"/>
      <c r="I731" s="131"/>
    </row>
    <row r="732" spans="4:9" ht="13.2" customHeight="1" x14ac:dyDescent="0.2">
      <c r="D732" s="131"/>
      <c r="E732" s="131"/>
      <c r="F732" s="131"/>
      <c r="G732" s="131"/>
      <c r="H732" s="131"/>
      <c r="I732" s="131"/>
    </row>
    <row r="733" spans="4:9" ht="13.2" customHeight="1" x14ac:dyDescent="0.2">
      <c r="D733" s="131"/>
      <c r="E733" s="131"/>
      <c r="F733" s="131"/>
      <c r="G733" s="131"/>
      <c r="H733" s="131"/>
      <c r="I733" s="131"/>
    </row>
    <row r="734" spans="4:9" ht="13.2" customHeight="1" x14ac:dyDescent="0.2">
      <c r="D734" s="131"/>
      <c r="E734" s="131"/>
      <c r="F734" s="131"/>
      <c r="G734" s="131"/>
      <c r="H734" s="131"/>
      <c r="I734" s="131"/>
    </row>
    <row r="735" spans="4:9" ht="13.2" customHeight="1" x14ac:dyDescent="0.2">
      <c r="D735" s="131"/>
      <c r="E735" s="131"/>
      <c r="F735" s="131"/>
      <c r="G735" s="131"/>
      <c r="H735" s="131"/>
      <c r="I735" s="131"/>
    </row>
    <row r="736" spans="4:9" ht="13.2" customHeight="1" x14ac:dyDescent="0.2">
      <c r="D736" s="131"/>
      <c r="E736" s="131"/>
      <c r="F736" s="131"/>
      <c r="G736" s="131"/>
      <c r="H736" s="131"/>
      <c r="I736" s="131"/>
    </row>
    <row r="737" spans="4:9" ht="13.2" customHeight="1" x14ac:dyDescent="0.2">
      <c r="D737" s="131"/>
      <c r="E737" s="131"/>
      <c r="F737" s="131"/>
      <c r="G737" s="131"/>
      <c r="H737" s="131"/>
      <c r="I737" s="131"/>
    </row>
    <row r="738" spans="4:9" ht="13.2" customHeight="1" x14ac:dyDescent="0.2">
      <c r="D738" s="131"/>
      <c r="E738" s="131"/>
      <c r="F738" s="131"/>
      <c r="G738" s="131"/>
      <c r="H738" s="131"/>
      <c r="I738" s="131"/>
    </row>
    <row r="739" spans="4:9" ht="13.2" customHeight="1" x14ac:dyDescent="0.2">
      <c r="D739" s="131"/>
      <c r="E739" s="131"/>
      <c r="F739" s="131"/>
      <c r="G739" s="131"/>
      <c r="H739" s="131"/>
      <c r="I739" s="131"/>
    </row>
    <row r="740" spans="4:9" ht="13.2" customHeight="1" x14ac:dyDescent="0.2">
      <c r="D740" s="131"/>
      <c r="E740" s="131"/>
      <c r="F740" s="131"/>
      <c r="G740" s="131"/>
      <c r="H740" s="131"/>
      <c r="I740" s="131"/>
    </row>
    <row r="741" spans="4:9" ht="13.2" customHeight="1" x14ac:dyDescent="0.2">
      <c r="D741" s="131"/>
      <c r="E741" s="131"/>
      <c r="F741" s="131"/>
      <c r="G741" s="131"/>
      <c r="H741" s="131"/>
      <c r="I741" s="131"/>
    </row>
    <row r="742" spans="4:9" ht="13.2" customHeight="1" x14ac:dyDescent="0.2">
      <c r="D742" s="131"/>
      <c r="E742" s="131"/>
      <c r="F742" s="131"/>
      <c r="G742" s="131"/>
      <c r="H742" s="131"/>
      <c r="I742" s="131"/>
    </row>
    <row r="743" spans="4:9" ht="13.2" customHeight="1" x14ac:dyDescent="0.2">
      <c r="D743" s="131"/>
      <c r="E743" s="131"/>
      <c r="F743" s="131"/>
      <c r="G743" s="131"/>
      <c r="H743" s="131"/>
      <c r="I743" s="131"/>
    </row>
    <row r="744" spans="4:9" ht="13.2" customHeight="1" x14ac:dyDescent="0.2">
      <c r="D744" s="131"/>
      <c r="E744" s="131"/>
      <c r="F744" s="131"/>
      <c r="G744" s="131"/>
      <c r="H744" s="131"/>
      <c r="I744" s="131"/>
    </row>
    <row r="745" spans="4:9" ht="13.2" customHeight="1" x14ac:dyDescent="0.2">
      <c r="D745" s="131"/>
      <c r="E745" s="131"/>
      <c r="F745" s="131"/>
      <c r="G745" s="131"/>
      <c r="H745" s="131"/>
      <c r="I745" s="131"/>
    </row>
    <row r="746" spans="4:9" ht="13.2" customHeight="1" x14ac:dyDescent="0.2">
      <c r="D746" s="131"/>
      <c r="E746" s="131"/>
      <c r="F746" s="131"/>
      <c r="G746" s="131"/>
      <c r="H746" s="131"/>
      <c r="I746" s="131"/>
    </row>
    <row r="747" spans="4:9" ht="13.2" customHeight="1" x14ac:dyDescent="0.2">
      <c r="D747" s="131"/>
      <c r="E747" s="131"/>
      <c r="F747" s="131"/>
      <c r="G747" s="131"/>
      <c r="H747" s="131"/>
      <c r="I747" s="131"/>
    </row>
    <row r="748" spans="4:9" ht="13.2" customHeight="1" x14ac:dyDescent="0.2">
      <c r="D748" s="131"/>
      <c r="E748" s="131"/>
      <c r="F748" s="131"/>
      <c r="G748" s="131"/>
      <c r="H748" s="131"/>
      <c r="I748" s="131"/>
    </row>
    <row r="749" spans="4:9" ht="13.2" customHeight="1" x14ac:dyDescent="0.2">
      <c r="D749" s="131"/>
      <c r="E749" s="131"/>
      <c r="F749" s="131"/>
      <c r="G749" s="131"/>
      <c r="H749" s="131"/>
      <c r="I749" s="131"/>
    </row>
    <row r="750" spans="4:9" ht="13.2" customHeight="1" x14ac:dyDescent="0.2">
      <c r="D750" s="131"/>
      <c r="E750" s="131"/>
      <c r="F750" s="131"/>
      <c r="G750" s="131"/>
      <c r="H750" s="131"/>
      <c r="I750" s="131"/>
    </row>
    <row r="751" spans="4:9" ht="13.2" customHeight="1" x14ac:dyDescent="0.2">
      <c r="D751" s="131"/>
      <c r="E751" s="131"/>
      <c r="F751" s="131"/>
      <c r="G751" s="131"/>
      <c r="H751" s="131"/>
      <c r="I751" s="131"/>
    </row>
    <row r="752" spans="4:9" ht="13.2" customHeight="1" x14ac:dyDescent="0.2">
      <c r="D752" s="131"/>
      <c r="E752" s="131"/>
      <c r="F752" s="131"/>
      <c r="G752" s="131"/>
      <c r="H752" s="131"/>
      <c r="I752" s="131"/>
    </row>
    <row r="753" spans="4:9" ht="13.2" customHeight="1" x14ac:dyDescent="0.2">
      <c r="D753" s="131"/>
      <c r="E753" s="131"/>
      <c r="F753" s="131"/>
      <c r="G753" s="131"/>
      <c r="H753" s="131"/>
      <c r="I753" s="131"/>
    </row>
    <row r="754" spans="4:9" ht="13.2" customHeight="1" x14ac:dyDescent="0.2">
      <c r="D754" s="131"/>
      <c r="E754" s="131"/>
      <c r="F754" s="131"/>
      <c r="G754" s="131"/>
      <c r="H754" s="131"/>
      <c r="I754" s="131"/>
    </row>
    <row r="755" spans="4:9" ht="13.2" customHeight="1" x14ac:dyDescent="0.2">
      <c r="D755" s="131"/>
      <c r="E755" s="131"/>
      <c r="F755" s="131"/>
      <c r="G755" s="131"/>
      <c r="H755" s="131"/>
      <c r="I755" s="131"/>
    </row>
    <row r="756" spans="4:9" ht="13.2" customHeight="1" x14ac:dyDescent="0.2">
      <c r="D756" s="131"/>
      <c r="E756" s="131"/>
      <c r="F756" s="131"/>
      <c r="G756" s="131"/>
      <c r="H756" s="131"/>
      <c r="I756" s="131"/>
    </row>
    <row r="757" spans="4:9" ht="13.2" customHeight="1" x14ac:dyDescent="0.2">
      <c r="D757" s="131"/>
      <c r="E757" s="131"/>
      <c r="F757" s="131"/>
      <c r="G757" s="131"/>
      <c r="H757" s="131"/>
      <c r="I757" s="131"/>
    </row>
    <row r="758" spans="4:9" ht="13.2" customHeight="1" x14ac:dyDescent="0.2">
      <c r="D758" s="131"/>
      <c r="E758" s="131"/>
      <c r="F758" s="131"/>
      <c r="G758" s="131"/>
      <c r="H758" s="131"/>
      <c r="I758" s="131"/>
    </row>
    <row r="759" spans="4:9" ht="13.2" customHeight="1" x14ac:dyDescent="0.2">
      <c r="D759" s="131"/>
      <c r="E759" s="131"/>
      <c r="F759" s="131"/>
      <c r="G759" s="131"/>
      <c r="H759" s="131"/>
      <c r="I759" s="131"/>
    </row>
    <row r="760" spans="4:9" ht="13.2" customHeight="1" x14ac:dyDescent="0.2">
      <c r="D760" s="131"/>
      <c r="E760" s="131"/>
      <c r="F760" s="131"/>
      <c r="G760" s="131"/>
      <c r="H760" s="131"/>
      <c r="I760" s="131"/>
    </row>
    <row r="761" spans="4:9" ht="13.2" customHeight="1" x14ac:dyDescent="0.2">
      <c r="D761" s="131"/>
      <c r="E761" s="131"/>
      <c r="F761" s="131"/>
      <c r="G761" s="131"/>
      <c r="H761" s="131"/>
      <c r="I761" s="131"/>
    </row>
    <row r="762" spans="4:9" ht="13.2" customHeight="1" x14ac:dyDescent="0.2">
      <c r="D762" s="131"/>
      <c r="E762" s="131"/>
      <c r="F762" s="131"/>
      <c r="G762" s="131"/>
      <c r="H762" s="131"/>
      <c r="I762" s="131"/>
    </row>
    <row r="763" spans="4:9" ht="13.2" customHeight="1" x14ac:dyDescent="0.2">
      <c r="D763" s="131"/>
      <c r="E763" s="131"/>
      <c r="F763" s="131"/>
      <c r="G763" s="131"/>
      <c r="H763" s="131"/>
      <c r="I763" s="131"/>
    </row>
    <row r="764" spans="4:9" ht="13.2" customHeight="1" x14ac:dyDescent="0.2">
      <c r="D764" s="131"/>
      <c r="E764" s="131"/>
      <c r="F764" s="131"/>
      <c r="G764" s="131"/>
      <c r="H764" s="131"/>
      <c r="I764" s="131"/>
    </row>
    <row r="765" spans="4:9" ht="13.2" customHeight="1" x14ac:dyDescent="0.2">
      <c r="D765" s="131"/>
      <c r="E765" s="131"/>
      <c r="F765" s="131"/>
      <c r="G765" s="131"/>
      <c r="H765" s="131"/>
      <c r="I765" s="131"/>
    </row>
    <row r="766" spans="4:9" ht="13.2" customHeight="1" x14ac:dyDescent="0.2">
      <c r="D766" s="131"/>
      <c r="E766" s="131"/>
      <c r="F766" s="131"/>
      <c r="G766" s="131"/>
      <c r="H766" s="131"/>
      <c r="I766" s="131"/>
    </row>
    <row r="767" spans="4:9" ht="13.2" customHeight="1" x14ac:dyDescent="0.2">
      <c r="D767" s="131"/>
      <c r="E767" s="131"/>
      <c r="F767" s="131"/>
      <c r="G767" s="131"/>
      <c r="H767" s="131"/>
      <c r="I767" s="131"/>
    </row>
    <row r="768" spans="4:9" ht="13.2" customHeight="1" x14ac:dyDescent="0.2">
      <c r="D768" s="131"/>
      <c r="E768" s="131"/>
      <c r="F768" s="131"/>
      <c r="G768" s="131"/>
      <c r="H768" s="131"/>
      <c r="I768" s="131"/>
    </row>
    <row r="769" spans="4:9" ht="13.2" customHeight="1" x14ac:dyDescent="0.2">
      <c r="D769" s="131"/>
      <c r="E769" s="131"/>
      <c r="F769" s="131"/>
      <c r="G769" s="131"/>
      <c r="H769" s="131"/>
      <c r="I769" s="131"/>
    </row>
    <row r="770" spans="4:9" ht="13.2" customHeight="1" x14ac:dyDescent="0.2">
      <c r="D770" s="131"/>
      <c r="E770" s="131"/>
      <c r="F770" s="131"/>
      <c r="G770" s="131"/>
      <c r="H770" s="131"/>
      <c r="I770" s="131"/>
    </row>
    <row r="771" spans="4:9" ht="13.2" customHeight="1" x14ac:dyDescent="0.2">
      <c r="D771" s="131"/>
      <c r="E771" s="131"/>
      <c r="F771" s="131"/>
      <c r="G771" s="131"/>
      <c r="H771" s="131"/>
      <c r="I771" s="131"/>
    </row>
    <row r="772" spans="4:9" ht="13.2" customHeight="1" x14ac:dyDescent="0.2">
      <c r="D772" s="131"/>
      <c r="E772" s="131"/>
      <c r="F772" s="131"/>
      <c r="G772" s="131"/>
      <c r="H772" s="131"/>
      <c r="I772" s="131"/>
    </row>
    <row r="773" spans="4:9" ht="13.2" customHeight="1" x14ac:dyDescent="0.2">
      <c r="D773" s="131"/>
      <c r="E773" s="131"/>
      <c r="F773" s="131"/>
      <c r="G773" s="131"/>
      <c r="H773" s="131"/>
      <c r="I773" s="131"/>
    </row>
    <row r="774" spans="4:9" ht="13.2" customHeight="1" x14ac:dyDescent="0.2">
      <c r="D774" s="131"/>
      <c r="E774" s="131"/>
      <c r="F774" s="131"/>
      <c r="G774" s="131"/>
      <c r="H774" s="131"/>
      <c r="I774" s="131"/>
    </row>
    <row r="775" spans="4:9" ht="13.2" customHeight="1" x14ac:dyDescent="0.2">
      <c r="D775" s="131"/>
      <c r="E775" s="131"/>
      <c r="F775" s="131"/>
      <c r="G775" s="131"/>
      <c r="H775" s="131"/>
      <c r="I775" s="131"/>
    </row>
    <row r="776" spans="4:9" ht="13.2" customHeight="1" x14ac:dyDescent="0.2">
      <c r="D776" s="131"/>
      <c r="E776" s="131"/>
      <c r="F776" s="131"/>
      <c r="G776" s="131"/>
      <c r="H776" s="131"/>
      <c r="I776" s="131"/>
    </row>
    <row r="777" spans="4:9" ht="13.2" customHeight="1" x14ac:dyDescent="0.2">
      <c r="D777" s="131"/>
      <c r="E777" s="131"/>
      <c r="F777" s="131"/>
      <c r="G777" s="131"/>
      <c r="H777" s="131"/>
      <c r="I777" s="131"/>
    </row>
    <row r="778" spans="4:9" ht="13.2" customHeight="1" x14ac:dyDescent="0.2">
      <c r="D778" s="131"/>
      <c r="E778" s="131"/>
      <c r="F778" s="131"/>
      <c r="G778" s="131"/>
      <c r="H778" s="131"/>
      <c r="I778" s="131"/>
    </row>
    <row r="779" spans="4:9" ht="13.2" customHeight="1" x14ac:dyDescent="0.2">
      <c r="D779" s="131"/>
      <c r="E779" s="131"/>
      <c r="F779" s="131"/>
      <c r="G779" s="131"/>
      <c r="H779" s="131"/>
      <c r="I779" s="131"/>
    </row>
    <row r="780" spans="4:9" ht="13.2" customHeight="1" x14ac:dyDescent="0.2">
      <c r="D780" s="131"/>
      <c r="E780" s="131"/>
      <c r="F780" s="131"/>
      <c r="G780" s="131"/>
      <c r="H780" s="131"/>
      <c r="I780" s="131"/>
    </row>
    <row r="781" spans="4:9" ht="13.2" customHeight="1" x14ac:dyDescent="0.2">
      <c r="D781" s="131"/>
      <c r="E781" s="131"/>
      <c r="F781" s="131"/>
      <c r="G781" s="131"/>
      <c r="H781" s="131"/>
      <c r="I781" s="131"/>
    </row>
    <row r="782" spans="4:9" ht="13.2" customHeight="1" x14ac:dyDescent="0.2">
      <c r="D782" s="131"/>
      <c r="E782" s="131"/>
      <c r="F782" s="131"/>
      <c r="G782" s="131"/>
      <c r="H782" s="131"/>
      <c r="I782" s="131"/>
    </row>
    <row r="783" spans="4:9" ht="13.2" customHeight="1" x14ac:dyDescent="0.2">
      <c r="D783" s="131"/>
      <c r="E783" s="131"/>
      <c r="F783" s="131"/>
      <c r="G783" s="131"/>
      <c r="H783" s="131"/>
      <c r="I783" s="131"/>
    </row>
    <row r="784" spans="4:9" ht="13.2" customHeight="1" x14ac:dyDescent="0.2">
      <c r="D784" s="131"/>
      <c r="E784" s="131"/>
      <c r="F784" s="131"/>
      <c r="G784" s="131"/>
      <c r="H784" s="131"/>
      <c r="I784" s="131"/>
    </row>
    <row r="785" spans="4:9" ht="13.2" customHeight="1" x14ac:dyDescent="0.2">
      <c r="D785" s="131"/>
      <c r="E785" s="131"/>
      <c r="F785" s="131"/>
      <c r="G785" s="131"/>
      <c r="H785" s="131"/>
      <c r="I785" s="131"/>
    </row>
    <row r="786" spans="4:9" ht="13.2" customHeight="1" x14ac:dyDescent="0.2">
      <c r="D786" s="131"/>
      <c r="E786" s="131"/>
      <c r="F786" s="131"/>
      <c r="G786" s="131"/>
      <c r="H786" s="131"/>
      <c r="I786" s="131"/>
    </row>
    <row r="787" spans="4:9" ht="13.2" customHeight="1" x14ac:dyDescent="0.2">
      <c r="D787" s="131"/>
      <c r="E787" s="131"/>
      <c r="F787" s="131"/>
      <c r="G787" s="131"/>
      <c r="H787" s="131"/>
      <c r="I787" s="131"/>
    </row>
    <row r="788" spans="4:9" ht="13.2" customHeight="1" x14ac:dyDescent="0.2">
      <c r="D788" s="131"/>
      <c r="E788" s="131"/>
      <c r="F788" s="131"/>
      <c r="G788" s="131"/>
      <c r="H788" s="131"/>
      <c r="I788" s="131"/>
    </row>
    <row r="789" spans="4:9" ht="13.2" customHeight="1" x14ac:dyDescent="0.2">
      <c r="D789" s="131"/>
      <c r="E789" s="131"/>
      <c r="F789" s="131"/>
      <c r="G789" s="131"/>
      <c r="H789" s="131"/>
      <c r="I789" s="131"/>
    </row>
    <row r="790" spans="4:9" ht="13.2" customHeight="1" x14ac:dyDescent="0.2">
      <c r="D790" s="131"/>
      <c r="E790" s="131"/>
      <c r="F790" s="131"/>
      <c r="G790" s="131"/>
      <c r="H790" s="131"/>
      <c r="I790" s="131"/>
    </row>
    <row r="791" spans="4:9" ht="13.2" customHeight="1" x14ac:dyDescent="0.2">
      <c r="D791" s="131"/>
      <c r="E791" s="131"/>
      <c r="F791" s="131"/>
      <c r="G791" s="131"/>
      <c r="H791" s="131"/>
      <c r="I791" s="131"/>
    </row>
    <row r="792" spans="4:9" ht="13.2" customHeight="1" x14ac:dyDescent="0.2">
      <c r="D792" s="131"/>
      <c r="E792" s="131"/>
      <c r="F792" s="131"/>
      <c r="G792" s="131"/>
      <c r="H792" s="131"/>
      <c r="I792" s="131"/>
    </row>
    <row r="793" spans="4:9" ht="13.2" customHeight="1" x14ac:dyDescent="0.2">
      <c r="D793" s="131"/>
      <c r="E793" s="131"/>
      <c r="F793" s="131"/>
      <c r="G793" s="131"/>
      <c r="H793" s="131"/>
      <c r="I793" s="131"/>
    </row>
    <row r="794" spans="4:9" ht="13.2" customHeight="1" x14ac:dyDescent="0.2">
      <c r="D794" s="131"/>
      <c r="E794" s="131"/>
      <c r="F794" s="131"/>
      <c r="G794" s="131"/>
      <c r="H794" s="131"/>
      <c r="I794" s="131"/>
    </row>
    <row r="795" spans="4:9" ht="13.2" customHeight="1" x14ac:dyDescent="0.2">
      <c r="D795" s="131"/>
      <c r="E795" s="131"/>
      <c r="F795" s="131"/>
      <c r="G795" s="131"/>
      <c r="H795" s="131"/>
      <c r="I795" s="131"/>
    </row>
    <row r="796" spans="4:9" ht="13.2" customHeight="1" x14ac:dyDescent="0.2">
      <c r="D796" s="131"/>
      <c r="E796" s="131"/>
      <c r="F796" s="131"/>
      <c r="G796" s="131"/>
      <c r="H796" s="131"/>
      <c r="I796" s="131"/>
    </row>
    <row r="797" spans="4:9" ht="13.2" customHeight="1" x14ac:dyDescent="0.2">
      <c r="D797" s="131"/>
      <c r="E797" s="131"/>
      <c r="F797" s="131"/>
      <c r="G797" s="131"/>
      <c r="H797" s="131"/>
      <c r="I797" s="131"/>
    </row>
    <row r="798" spans="4:9" ht="13.2" customHeight="1" x14ac:dyDescent="0.2">
      <c r="D798" s="131"/>
      <c r="E798" s="131"/>
      <c r="F798" s="131"/>
      <c r="G798" s="131"/>
      <c r="H798" s="131"/>
      <c r="I798" s="131"/>
    </row>
    <row r="799" spans="4:9" ht="13.2" customHeight="1" x14ac:dyDescent="0.2">
      <c r="D799" s="131"/>
      <c r="E799" s="131"/>
      <c r="F799" s="131"/>
      <c r="G799" s="131"/>
      <c r="H799" s="131"/>
      <c r="I799" s="131"/>
    </row>
    <row r="800" spans="4:9" ht="13.2" customHeight="1" x14ac:dyDescent="0.2">
      <c r="D800" s="131"/>
      <c r="E800" s="131"/>
      <c r="F800" s="131"/>
      <c r="G800" s="131"/>
      <c r="H800" s="131"/>
      <c r="I800" s="131"/>
    </row>
    <row r="801" spans="4:9" ht="13.2" customHeight="1" x14ac:dyDescent="0.2">
      <c r="D801" s="131"/>
      <c r="E801" s="131"/>
      <c r="F801" s="131"/>
      <c r="G801" s="131"/>
      <c r="H801" s="131"/>
      <c r="I801" s="131"/>
    </row>
    <row r="802" spans="4:9" ht="13.2" customHeight="1" x14ac:dyDescent="0.2">
      <c r="D802" s="131"/>
      <c r="E802" s="131"/>
      <c r="F802" s="131"/>
      <c r="G802" s="131"/>
      <c r="H802" s="131"/>
      <c r="I802" s="131"/>
    </row>
    <row r="803" spans="4:9" ht="13.2" customHeight="1" x14ac:dyDescent="0.2">
      <c r="D803" s="131"/>
      <c r="E803" s="131"/>
      <c r="F803" s="131"/>
      <c r="G803" s="131"/>
      <c r="H803" s="131"/>
      <c r="I803" s="131"/>
    </row>
    <row r="804" spans="4:9" ht="13.2" customHeight="1" x14ac:dyDescent="0.2">
      <c r="D804" s="131"/>
      <c r="E804" s="131"/>
      <c r="F804" s="131"/>
      <c r="G804" s="131"/>
      <c r="H804" s="131"/>
      <c r="I804" s="131"/>
    </row>
    <row r="805" spans="4:9" ht="13.2" customHeight="1" x14ac:dyDescent="0.2">
      <c r="D805" s="131"/>
      <c r="E805" s="131"/>
      <c r="F805" s="131"/>
      <c r="G805" s="131"/>
      <c r="H805" s="131"/>
      <c r="I805" s="131"/>
    </row>
    <row r="806" spans="4:9" ht="13.2" customHeight="1" x14ac:dyDescent="0.2">
      <c r="D806" s="131"/>
      <c r="E806" s="131"/>
      <c r="F806" s="131"/>
      <c r="G806" s="131"/>
      <c r="H806" s="131"/>
      <c r="I806" s="131"/>
    </row>
    <row r="807" spans="4:9" ht="13.2" customHeight="1" x14ac:dyDescent="0.2">
      <c r="D807" s="131"/>
      <c r="E807" s="131"/>
      <c r="F807" s="131"/>
      <c r="G807" s="131"/>
      <c r="H807" s="131"/>
      <c r="I807" s="131"/>
    </row>
    <row r="808" spans="4:9" ht="13.2" customHeight="1" x14ac:dyDescent="0.2">
      <c r="D808" s="131"/>
      <c r="E808" s="131"/>
      <c r="F808" s="131"/>
      <c r="G808" s="131"/>
      <c r="H808" s="131"/>
      <c r="I808" s="131"/>
    </row>
    <row r="809" spans="4:9" ht="13.2" customHeight="1" x14ac:dyDescent="0.2">
      <c r="D809" s="131"/>
      <c r="E809" s="131"/>
      <c r="F809" s="131"/>
      <c r="G809" s="131"/>
      <c r="H809" s="131"/>
      <c r="I809" s="131"/>
    </row>
    <row r="810" spans="4:9" ht="13.2" customHeight="1" x14ac:dyDescent="0.2">
      <c r="D810" s="131"/>
      <c r="E810" s="131"/>
      <c r="F810" s="131"/>
      <c r="G810" s="131"/>
      <c r="H810" s="131"/>
      <c r="I810" s="131"/>
    </row>
    <row r="811" spans="4:9" ht="13.2" customHeight="1" x14ac:dyDescent="0.2">
      <c r="D811" s="131"/>
      <c r="E811" s="131"/>
      <c r="F811" s="131"/>
      <c r="G811" s="131"/>
      <c r="H811" s="131"/>
      <c r="I811" s="131"/>
    </row>
    <row r="812" spans="4:9" ht="13.2" customHeight="1" x14ac:dyDescent="0.2">
      <c r="D812" s="131"/>
      <c r="E812" s="131"/>
      <c r="F812" s="131"/>
      <c r="G812" s="131"/>
      <c r="H812" s="131"/>
      <c r="I812" s="131"/>
    </row>
    <row r="813" spans="4:9" ht="13.2" customHeight="1" x14ac:dyDescent="0.2">
      <c r="D813" s="131"/>
      <c r="E813" s="131"/>
      <c r="F813" s="131"/>
      <c r="G813" s="131"/>
      <c r="H813" s="131"/>
      <c r="I813" s="131"/>
    </row>
    <row r="814" spans="4:9" ht="13.2" customHeight="1" x14ac:dyDescent="0.2">
      <c r="D814" s="131"/>
      <c r="E814" s="131"/>
      <c r="F814" s="131"/>
      <c r="G814" s="131"/>
      <c r="H814" s="131"/>
      <c r="I814" s="131"/>
    </row>
    <row r="815" spans="4:9" ht="13.2" customHeight="1" x14ac:dyDescent="0.2">
      <c r="D815" s="131"/>
      <c r="E815" s="131"/>
      <c r="F815" s="131"/>
      <c r="G815" s="131"/>
      <c r="H815" s="131"/>
      <c r="I815" s="131"/>
    </row>
    <row r="816" spans="4:9" ht="13.2" customHeight="1" x14ac:dyDescent="0.2">
      <c r="D816" s="131"/>
      <c r="E816" s="131"/>
      <c r="F816" s="131"/>
      <c r="G816" s="131"/>
      <c r="H816" s="131"/>
      <c r="I816" s="131"/>
    </row>
    <row r="817" spans="4:9" ht="13.2" customHeight="1" x14ac:dyDescent="0.2">
      <c r="D817" s="131"/>
      <c r="E817" s="131"/>
      <c r="F817" s="131"/>
      <c r="G817" s="131"/>
      <c r="H817" s="131"/>
      <c r="I817" s="131"/>
    </row>
    <row r="818" spans="4:9" ht="13.2" customHeight="1" x14ac:dyDescent="0.2">
      <c r="D818" s="131"/>
      <c r="E818" s="131"/>
      <c r="F818" s="131"/>
      <c r="G818" s="131"/>
      <c r="H818" s="131"/>
      <c r="I818" s="131"/>
    </row>
    <row r="819" spans="4:9" ht="13.2" customHeight="1" x14ac:dyDescent="0.2">
      <c r="D819" s="131"/>
      <c r="E819" s="131"/>
      <c r="F819" s="131"/>
      <c r="G819" s="131"/>
      <c r="H819" s="131"/>
      <c r="I819" s="131"/>
    </row>
    <row r="820" spans="4:9" ht="13.2" customHeight="1" x14ac:dyDescent="0.2">
      <c r="D820" s="131"/>
      <c r="E820" s="131"/>
      <c r="F820" s="131"/>
      <c r="G820" s="131"/>
      <c r="H820" s="131"/>
      <c r="I820" s="131"/>
    </row>
    <row r="821" spans="4:9" ht="13.2" customHeight="1" x14ac:dyDescent="0.2">
      <c r="D821" s="131"/>
      <c r="E821" s="131"/>
      <c r="F821" s="131"/>
      <c r="G821" s="131"/>
      <c r="H821" s="131"/>
      <c r="I821" s="131"/>
    </row>
    <row r="822" spans="4:9" ht="13.2" customHeight="1" x14ac:dyDescent="0.2">
      <c r="D822" s="131"/>
      <c r="E822" s="131"/>
      <c r="F822" s="131"/>
      <c r="G822" s="131"/>
      <c r="H822" s="131"/>
      <c r="I822" s="131"/>
    </row>
    <row r="823" spans="4:9" ht="13.2" customHeight="1" x14ac:dyDescent="0.2">
      <c r="D823" s="131"/>
      <c r="E823" s="131"/>
      <c r="F823" s="131"/>
      <c r="G823" s="131"/>
      <c r="H823" s="131"/>
      <c r="I823" s="131"/>
    </row>
    <row r="824" spans="4:9" ht="13.2" customHeight="1" x14ac:dyDescent="0.2">
      <c r="D824" s="131"/>
      <c r="E824" s="131"/>
      <c r="F824" s="131"/>
      <c r="G824" s="131"/>
      <c r="H824" s="131"/>
      <c r="I824" s="131"/>
    </row>
    <row r="825" spans="4:9" ht="13.2" customHeight="1" x14ac:dyDescent="0.2">
      <c r="D825" s="131"/>
      <c r="E825" s="131"/>
      <c r="F825" s="131"/>
      <c r="G825" s="131"/>
      <c r="H825" s="131"/>
      <c r="I825" s="131"/>
    </row>
    <row r="826" spans="4:9" ht="13.2" customHeight="1" x14ac:dyDescent="0.2">
      <c r="D826" s="131"/>
      <c r="E826" s="131"/>
      <c r="F826" s="131"/>
      <c r="G826" s="131"/>
      <c r="H826" s="131"/>
      <c r="I826" s="131"/>
    </row>
    <row r="827" spans="4:9" ht="13.2" customHeight="1" x14ac:dyDescent="0.2">
      <c r="D827" s="131"/>
      <c r="E827" s="131"/>
      <c r="F827" s="131"/>
      <c r="G827" s="131"/>
      <c r="H827" s="131"/>
      <c r="I827" s="131"/>
    </row>
    <row r="828" spans="4:9" ht="13.2" customHeight="1" x14ac:dyDescent="0.2">
      <c r="D828" s="131"/>
      <c r="E828" s="131"/>
      <c r="F828" s="131"/>
      <c r="G828" s="131"/>
      <c r="H828" s="131"/>
      <c r="I828" s="131"/>
    </row>
    <row r="829" spans="4:9" ht="13.2" customHeight="1" x14ac:dyDescent="0.2">
      <c r="D829" s="131"/>
      <c r="E829" s="131"/>
      <c r="F829" s="131"/>
      <c r="G829" s="131"/>
      <c r="H829" s="131"/>
      <c r="I829" s="131"/>
    </row>
    <row r="830" spans="4:9" ht="13.2" customHeight="1" x14ac:dyDescent="0.2">
      <c r="D830" s="131"/>
      <c r="E830" s="131"/>
      <c r="F830" s="131"/>
      <c r="G830" s="131"/>
      <c r="H830" s="131"/>
      <c r="I830" s="131"/>
    </row>
    <row r="831" spans="4:9" ht="13.2" customHeight="1" x14ac:dyDescent="0.2">
      <c r="D831" s="131"/>
      <c r="E831" s="131"/>
      <c r="F831" s="131"/>
      <c r="G831" s="131"/>
      <c r="H831" s="131"/>
      <c r="I831" s="131"/>
    </row>
    <row r="832" spans="4:9" ht="13.2" customHeight="1" x14ac:dyDescent="0.2">
      <c r="D832" s="131"/>
      <c r="E832" s="131"/>
      <c r="F832" s="131"/>
      <c r="G832" s="131"/>
      <c r="H832" s="131"/>
      <c r="I832" s="131"/>
    </row>
    <row r="833" spans="4:9" ht="13.2" customHeight="1" x14ac:dyDescent="0.2">
      <c r="D833" s="131"/>
      <c r="E833" s="131"/>
      <c r="F833" s="131"/>
      <c r="G833" s="131"/>
      <c r="H833" s="131"/>
      <c r="I833" s="131"/>
    </row>
    <row r="834" spans="4:9" ht="13.2" customHeight="1" x14ac:dyDescent="0.2">
      <c r="D834" s="131"/>
      <c r="E834" s="131"/>
      <c r="F834" s="131"/>
      <c r="G834" s="131"/>
      <c r="H834" s="131"/>
      <c r="I834" s="131"/>
    </row>
    <row r="835" spans="4:9" ht="13.2" customHeight="1" x14ac:dyDescent="0.2">
      <c r="D835" s="131"/>
      <c r="E835" s="131"/>
      <c r="F835" s="131"/>
      <c r="G835" s="131"/>
      <c r="H835" s="131"/>
      <c r="I835" s="131"/>
    </row>
    <row r="836" spans="4:9" ht="13.2" customHeight="1" x14ac:dyDescent="0.2">
      <c r="D836" s="131"/>
      <c r="E836" s="131"/>
      <c r="F836" s="131"/>
      <c r="G836" s="131"/>
      <c r="H836" s="131"/>
      <c r="I836" s="131"/>
    </row>
    <row r="837" spans="4:9" ht="13.2" customHeight="1" x14ac:dyDescent="0.2">
      <c r="D837" s="131"/>
      <c r="E837" s="131"/>
      <c r="F837" s="131"/>
      <c r="G837" s="131"/>
      <c r="H837" s="131"/>
      <c r="I837" s="131"/>
    </row>
    <row r="838" spans="4:9" ht="13.2" customHeight="1" x14ac:dyDescent="0.2">
      <c r="D838" s="131"/>
      <c r="E838" s="131"/>
      <c r="F838" s="131"/>
      <c r="G838" s="131"/>
      <c r="H838" s="131"/>
      <c r="I838" s="131"/>
    </row>
    <row r="839" spans="4:9" ht="13.2" customHeight="1" x14ac:dyDescent="0.2">
      <c r="D839" s="131"/>
      <c r="E839" s="131"/>
      <c r="F839" s="131"/>
      <c r="G839" s="131"/>
      <c r="H839" s="131"/>
      <c r="I839" s="131"/>
    </row>
    <row r="840" spans="4:9" ht="13.2" customHeight="1" x14ac:dyDescent="0.2">
      <c r="D840" s="131"/>
      <c r="E840" s="131"/>
      <c r="F840" s="131"/>
      <c r="G840" s="131"/>
      <c r="H840" s="131"/>
      <c r="I840" s="131"/>
    </row>
    <row r="841" spans="4:9" ht="13.2" customHeight="1" x14ac:dyDescent="0.2">
      <c r="D841" s="131"/>
      <c r="E841" s="131"/>
      <c r="F841" s="131"/>
      <c r="G841" s="131"/>
      <c r="H841" s="131"/>
      <c r="I841" s="131"/>
    </row>
    <row r="842" spans="4:9" ht="13.2" customHeight="1" x14ac:dyDescent="0.2">
      <c r="D842" s="131"/>
      <c r="E842" s="131"/>
      <c r="F842" s="131"/>
      <c r="G842" s="131"/>
      <c r="H842" s="131"/>
      <c r="I842" s="131"/>
    </row>
    <row r="843" spans="4:9" ht="13.2" customHeight="1" x14ac:dyDescent="0.2">
      <c r="D843" s="131"/>
      <c r="E843" s="131"/>
      <c r="F843" s="131"/>
      <c r="G843" s="131"/>
      <c r="H843" s="131"/>
      <c r="I843" s="131"/>
    </row>
    <row r="844" spans="4:9" ht="13.2" customHeight="1" x14ac:dyDescent="0.2">
      <c r="D844" s="131"/>
      <c r="E844" s="131"/>
      <c r="F844" s="131"/>
      <c r="G844" s="131"/>
      <c r="H844" s="131"/>
      <c r="I844" s="131"/>
    </row>
    <row r="845" spans="4:9" ht="13.2" customHeight="1" x14ac:dyDescent="0.2">
      <c r="D845" s="131"/>
      <c r="E845" s="131"/>
      <c r="F845" s="131"/>
      <c r="G845" s="131"/>
      <c r="H845" s="131"/>
      <c r="I845" s="131"/>
    </row>
    <row r="846" spans="4:9" ht="13.2" customHeight="1" x14ac:dyDescent="0.2">
      <c r="D846" s="131"/>
      <c r="E846" s="131"/>
      <c r="F846" s="131"/>
      <c r="G846" s="131"/>
      <c r="H846" s="131"/>
      <c r="I846" s="131"/>
    </row>
    <row r="847" spans="4:9" ht="13.2" customHeight="1" x14ac:dyDescent="0.2">
      <c r="D847" s="131"/>
      <c r="E847" s="131"/>
      <c r="F847" s="131"/>
      <c r="G847" s="131"/>
      <c r="H847" s="131"/>
      <c r="I847" s="131"/>
    </row>
    <row r="848" spans="4:9" ht="13.2" customHeight="1" x14ac:dyDescent="0.2">
      <c r="D848" s="131"/>
      <c r="E848" s="131"/>
      <c r="F848" s="131"/>
      <c r="G848" s="131"/>
      <c r="H848" s="131"/>
      <c r="I848" s="131"/>
    </row>
    <row r="849" spans="4:9" ht="13.2" customHeight="1" x14ac:dyDescent="0.2">
      <c r="D849" s="131"/>
      <c r="E849" s="131"/>
      <c r="F849" s="131"/>
      <c r="G849" s="131"/>
      <c r="H849" s="131"/>
      <c r="I849" s="131"/>
    </row>
    <row r="850" spans="4:9" ht="13.2" customHeight="1" x14ac:dyDescent="0.2">
      <c r="D850" s="131"/>
      <c r="E850" s="131"/>
      <c r="F850" s="131"/>
      <c r="G850" s="131"/>
      <c r="H850" s="131"/>
      <c r="I850" s="131"/>
    </row>
    <row r="851" spans="4:9" ht="13.2" customHeight="1" x14ac:dyDescent="0.2">
      <c r="D851" s="131"/>
      <c r="E851" s="131"/>
      <c r="F851" s="131"/>
      <c r="G851" s="131"/>
      <c r="H851" s="131"/>
      <c r="I851" s="131"/>
    </row>
    <row r="852" spans="4:9" ht="13.2" customHeight="1" x14ac:dyDescent="0.2">
      <c r="D852" s="131"/>
      <c r="E852" s="131"/>
      <c r="F852" s="131"/>
      <c r="G852" s="131"/>
      <c r="H852" s="131"/>
      <c r="I852" s="131"/>
    </row>
    <row r="853" spans="4:9" ht="13.2" customHeight="1" x14ac:dyDescent="0.2">
      <c r="D853" s="131"/>
      <c r="E853" s="131"/>
      <c r="F853" s="131"/>
      <c r="G853" s="131"/>
      <c r="H853" s="131"/>
      <c r="I853" s="131"/>
    </row>
    <row r="854" spans="4:9" ht="13.2" customHeight="1" x14ac:dyDescent="0.2">
      <c r="D854" s="131"/>
      <c r="E854" s="131"/>
      <c r="F854" s="131"/>
      <c r="G854" s="131"/>
      <c r="H854" s="131"/>
      <c r="I854" s="131"/>
    </row>
    <row r="855" spans="4:9" ht="13.2" customHeight="1" x14ac:dyDescent="0.2">
      <c r="D855" s="131"/>
      <c r="E855" s="131"/>
      <c r="F855" s="131"/>
      <c r="G855" s="131"/>
      <c r="H855" s="131"/>
      <c r="I855" s="131"/>
    </row>
    <row r="856" spans="4:9" ht="13.2" customHeight="1" x14ac:dyDescent="0.2">
      <c r="D856" s="131"/>
      <c r="E856" s="131"/>
      <c r="F856" s="131"/>
      <c r="G856" s="131"/>
      <c r="H856" s="131"/>
      <c r="I856" s="131"/>
    </row>
    <row r="857" spans="4:9" ht="13.2" customHeight="1" x14ac:dyDescent="0.2">
      <c r="D857" s="131"/>
      <c r="E857" s="131"/>
      <c r="F857" s="131"/>
      <c r="G857" s="131"/>
      <c r="H857" s="131"/>
      <c r="I857" s="131"/>
    </row>
    <row r="858" spans="4:9" ht="13.2" customHeight="1" x14ac:dyDescent="0.2">
      <c r="D858" s="131"/>
      <c r="E858" s="131"/>
      <c r="F858" s="131"/>
      <c r="G858" s="131"/>
      <c r="H858" s="131"/>
      <c r="I858" s="131"/>
    </row>
    <row r="859" spans="4:9" ht="13.2" customHeight="1" x14ac:dyDescent="0.2">
      <c r="D859" s="131"/>
      <c r="E859" s="131"/>
      <c r="F859" s="131"/>
      <c r="G859" s="131"/>
      <c r="H859" s="131"/>
      <c r="I859" s="131"/>
    </row>
    <row r="860" spans="4:9" ht="13.2" customHeight="1" x14ac:dyDescent="0.2">
      <c r="D860" s="131"/>
      <c r="E860" s="131"/>
      <c r="F860" s="131"/>
      <c r="G860" s="131"/>
      <c r="H860" s="131"/>
      <c r="I860" s="131"/>
    </row>
    <row r="861" spans="4:9" ht="13.2" customHeight="1" x14ac:dyDescent="0.2">
      <c r="D861" s="131"/>
      <c r="E861" s="131"/>
      <c r="F861" s="131"/>
      <c r="G861" s="131"/>
      <c r="H861" s="131"/>
      <c r="I861" s="131"/>
    </row>
    <row r="862" spans="4:9" ht="13.2" customHeight="1" x14ac:dyDescent="0.2">
      <c r="D862" s="131"/>
      <c r="E862" s="131"/>
      <c r="F862" s="131"/>
      <c r="G862" s="131"/>
      <c r="H862" s="131"/>
      <c r="I862" s="131"/>
    </row>
    <row r="863" spans="4:9" ht="13.2" customHeight="1" x14ac:dyDescent="0.2">
      <c r="D863" s="131"/>
      <c r="E863" s="131"/>
      <c r="F863" s="131"/>
      <c r="G863" s="131"/>
      <c r="H863" s="131"/>
      <c r="I863" s="131"/>
    </row>
    <row r="864" spans="4:9" ht="13.2" customHeight="1" x14ac:dyDescent="0.2">
      <c r="D864" s="131"/>
      <c r="E864" s="131"/>
      <c r="F864" s="131"/>
      <c r="G864" s="131"/>
      <c r="H864" s="131"/>
      <c r="I864" s="131"/>
    </row>
    <row r="865" spans="4:9" ht="13.2" customHeight="1" x14ac:dyDescent="0.2">
      <c r="D865" s="131"/>
      <c r="E865" s="131"/>
      <c r="F865" s="131"/>
      <c r="G865" s="131"/>
      <c r="H865" s="131"/>
      <c r="I865" s="131"/>
    </row>
    <row r="866" spans="4:9" ht="13.2" customHeight="1" x14ac:dyDescent="0.2">
      <c r="D866" s="131"/>
      <c r="E866" s="131"/>
      <c r="F866" s="131"/>
      <c r="G866" s="131"/>
      <c r="H866" s="131"/>
      <c r="I866" s="131"/>
    </row>
    <row r="867" spans="4:9" ht="13.2" customHeight="1" x14ac:dyDescent="0.2">
      <c r="D867" s="131"/>
      <c r="E867" s="131"/>
      <c r="F867" s="131"/>
      <c r="G867" s="131"/>
      <c r="H867" s="131"/>
      <c r="I867" s="131"/>
    </row>
    <row r="868" spans="4:9" ht="13.2" customHeight="1" x14ac:dyDescent="0.2">
      <c r="D868" s="131"/>
      <c r="E868" s="131"/>
      <c r="F868" s="131"/>
      <c r="G868" s="131"/>
      <c r="H868" s="131"/>
      <c r="I868" s="131"/>
    </row>
    <row r="869" spans="4:9" ht="13.2" customHeight="1" x14ac:dyDescent="0.2">
      <c r="D869" s="131"/>
      <c r="E869" s="131"/>
      <c r="F869" s="131"/>
      <c r="G869" s="131"/>
      <c r="H869" s="131"/>
      <c r="I869" s="131"/>
    </row>
    <row r="870" spans="4:9" ht="13.2" customHeight="1" x14ac:dyDescent="0.2">
      <c r="D870" s="131"/>
      <c r="E870" s="131"/>
      <c r="F870" s="131"/>
      <c r="G870" s="131"/>
      <c r="H870" s="131"/>
      <c r="I870" s="131"/>
    </row>
    <row r="871" spans="4:9" ht="13.2" customHeight="1" x14ac:dyDescent="0.2">
      <c r="D871" s="131"/>
      <c r="E871" s="131"/>
      <c r="F871" s="131"/>
      <c r="G871" s="131"/>
      <c r="H871" s="131"/>
      <c r="I871" s="131"/>
    </row>
    <row r="872" spans="4:9" ht="13.2" customHeight="1" x14ac:dyDescent="0.2">
      <c r="D872" s="131"/>
      <c r="E872" s="131"/>
      <c r="F872" s="131"/>
      <c r="G872" s="131"/>
      <c r="H872" s="131"/>
      <c r="I872" s="131"/>
    </row>
    <row r="873" spans="4:9" ht="13.2" customHeight="1" x14ac:dyDescent="0.2">
      <c r="D873" s="131"/>
      <c r="E873" s="131"/>
      <c r="F873" s="131"/>
      <c r="G873" s="131"/>
      <c r="H873" s="131"/>
      <c r="I873" s="131"/>
    </row>
    <row r="874" spans="4:9" ht="13.2" customHeight="1" x14ac:dyDescent="0.2">
      <c r="D874" s="131"/>
      <c r="E874" s="131"/>
      <c r="F874" s="131"/>
      <c r="G874" s="131"/>
      <c r="H874" s="131"/>
      <c r="I874" s="131"/>
    </row>
    <row r="875" spans="4:9" ht="13.2" customHeight="1" x14ac:dyDescent="0.2">
      <c r="D875" s="131"/>
      <c r="E875" s="131"/>
      <c r="F875" s="131"/>
      <c r="G875" s="131"/>
      <c r="H875" s="131"/>
      <c r="I875" s="131"/>
    </row>
    <row r="876" spans="4:9" ht="13.2" customHeight="1" x14ac:dyDescent="0.2">
      <c r="D876" s="131"/>
      <c r="E876" s="131"/>
      <c r="F876" s="131"/>
      <c r="G876" s="131"/>
      <c r="H876" s="131"/>
      <c r="I876" s="131"/>
    </row>
    <row r="877" spans="4:9" ht="13.2" customHeight="1" x14ac:dyDescent="0.2">
      <c r="D877" s="131"/>
      <c r="E877" s="131"/>
      <c r="F877" s="131"/>
      <c r="G877" s="131"/>
      <c r="H877" s="131"/>
      <c r="I877" s="131"/>
    </row>
    <row r="878" spans="4:9" ht="13.2" customHeight="1" x14ac:dyDescent="0.2">
      <c r="D878" s="131"/>
      <c r="E878" s="131"/>
      <c r="F878" s="131"/>
      <c r="G878" s="131"/>
      <c r="H878" s="131"/>
      <c r="I878" s="131"/>
    </row>
    <row r="879" spans="4:9" ht="13.2" customHeight="1" x14ac:dyDescent="0.2">
      <c r="D879" s="131"/>
      <c r="E879" s="131"/>
      <c r="F879" s="131"/>
      <c r="G879" s="131"/>
      <c r="H879" s="131"/>
      <c r="I879" s="131"/>
    </row>
    <row r="880" spans="4:9" ht="13.2" customHeight="1" x14ac:dyDescent="0.2">
      <c r="D880" s="131"/>
      <c r="E880" s="131"/>
      <c r="F880" s="131"/>
      <c r="G880" s="131"/>
      <c r="H880" s="131"/>
      <c r="I880" s="131"/>
    </row>
    <row r="881" spans="4:9" ht="13.2" customHeight="1" x14ac:dyDescent="0.2">
      <c r="D881" s="131"/>
      <c r="E881" s="131"/>
      <c r="F881" s="131"/>
      <c r="G881" s="131"/>
      <c r="H881" s="131"/>
      <c r="I881" s="131"/>
    </row>
    <row r="882" spans="4:9" ht="13.2" customHeight="1" x14ac:dyDescent="0.2">
      <c r="D882" s="131"/>
      <c r="E882" s="131"/>
      <c r="F882" s="131"/>
      <c r="G882" s="131"/>
      <c r="H882" s="131"/>
      <c r="I882" s="131"/>
    </row>
    <row r="883" spans="4:9" ht="13.2" customHeight="1" x14ac:dyDescent="0.2">
      <c r="D883" s="131"/>
      <c r="E883" s="131"/>
      <c r="F883" s="131"/>
      <c r="G883" s="131"/>
      <c r="H883" s="131"/>
      <c r="I883" s="131"/>
    </row>
    <row r="884" spans="4:9" ht="13.2" customHeight="1" x14ac:dyDescent="0.2">
      <c r="D884" s="131"/>
      <c r="E884" s="131"/>
      <c r="F884" s="131"/>
      <c r="G884" s="131"/>
      <c r="H884" s="131"/>
      <c r="I884" s="131"/>
    </row>
    <row r="885" spans="4:9" ht="13.2" customHeight="1" x14ac:dyDescent="0.2">
      <c r="D885" s="131"/>
      <c r="E885" s="131"/>
      <c r="F885" s="131"/>
      <c r="G885" s="131"/>
      <c r="H885" s="131"/>
      <c r="I885" s="131"/>
    </row>
    <row r="886" spans="4:9" ht="13.2" customHeight="1" x14ac:dyDescent="0.2">
      <c r="D886" s="131"/>
      <c r="E886" s="131"/>
      <c r="F886" s="131"/>
      <c r="G886" s="131"/>
      <c r="H886" s="131"/>
      <c r="I886" s="131"/>
    </row>
    <row r="887" spans="4:9" ht="13.2" customHeight="1" x14ac:dyDescent="0.2">
      <c r="D887" s="131"/>
      <c r="E887" s="131"/>
      <c r="F887" s="131"/>
      <c r="G887" s="131"/>
      <c r="H887" s="131"/>
      <c r="I887" s="131"/>
    </row>
    <row r="888" spans="4:9" ht="13.2" customHeight="1" x14ac:dyDescent="0.2">
      <c r="D888" s="131"/>
      <c r="E888" s="131"/>
      <c r="F888" s="131"/>
      <c r="G888" s="131"/>
      <c r="H888" s="131"/>
      <c r="I888" s="131"/>
    </row>
    <row r="889" spans="4:9" ht="13.2" customHeight="1" x14ac:dyDescent="0.2">
      <c r="D889" s="131"/>
      <c r="E889" s="131"/>
      <c r="F889" s="131"/>
      <c r="G889" s="131"/>
      <c r="H889" s="131"/>
      <c r="I889" s="131"/>
    </row>
    <row r="890" spans="4:9" ht="13.2" customHeight="1" x14ac:dyDescent="0.2">
      <c r="D890" s="131"/>
      <c r="E890" s="131"/>
      <c r="F890" s="131"/>
      <c r="G890" s="131"/>
      <c r="H890" s="131"/>
      <c r="I890" s="131"/>
    </row>
    <row r="891" spans="4:9" ht="13.2" customHeight="1" x14ac:dyDescent="0.2">
      <c r="D891" s="131"/>
      <c r="E891" s="131"/>
      <c r="F891" s="131"/>
      <c r="G891" s="131"/>
      <c r="H891" s="131"/>
      <c r="I891" s="131"/>
    </row>
    <row r="892" spans="4:9" ht="13.2" customHeight="1" x14ac:dyDescent="0.2">
      <c r="D892" s="131"/>
      <c r="E892" s="131"/>
      <c r="F892" s="131"/>
      <c r="G892" s="131"/>
      <c r="H892" s="131"/>
      <c r="I892" s="131"/>
    </row>
    <row r="893" spans="4:9" ht="13.2" customHeight="1" x14ac:dyDescent="0.2">
      <c r="D893" s="131"/>
      <c r="E893" s="131"/>
      <c r="F893" s="131"/>
      <c r="G893" s="131"/>
      <c r="H893" s="131"/>
      <c r="I893" s="131"/>
    </row>
    <row r="894" spans="4:9" ht="13.2" customHeight="1" x14ac:dyDescent="0.2">
      <c r="D894" s="131"/>
      <c r="E894" s="131"/>
      <c r="F894" s="131"/>
      <c r="G894" s="131"/>
      <c r="H894" s="131"/>
      <c r="I894" s="131"/>
    </row>
    <row r="895" spans="4:9" ht="13.2" customHeight="1" x14ac:dyDescent="0.2">
      <c r="D895" s="131"/>
      <c r="E895" s="131"/>
      <c r="F895" s="131"/>
      <c r="G895" s="131"/>
      <c r="H895" s="131"/>
      <c r="I895" s="131"/>
    </row>
    <row r="896" spans="4:9" ht="13.2" customHeight="1" x14ac:dyDescent="0.2">
      <c r="D896" s="131"/>
      <c r="E896" s="131"/>
      <c r="F896" s="131"/>
      <c r="G896" s="131"/>
      <c r="H896" s="131"/>
      <c r="I896" s="131"/>
    </row>
    <row r="897" spans="4:9" ht="13.2" customHeight="1" x14ac:dyDescent="0.2">
      <c r="D897" s="131"/>
      <c r="E897" s="131"/>
      <c r="F897" s="131"/>
      <c r="G897" s="131"/>
      <c r="H897" s="131"/>
      <c r="I897" s="131"/>
    </row>
    <row r="898" spans="4:9" ht="13.2" customHeight="1" x14ac:dyDescent="0.2">
      <c r="D898" s="131"/>
      <c r="E898" s="131"/>
      <c r="F898" s="131"/>
      <c r="G898" s="131"/>
      <c r="H898" s="131"/>
      <c r="I898" s="131"/>
    </row>
    <row r="899" spans="4:9" ht="13.2" customHeight="1" x14ac:dyDescent="0.2">
      <c r="D899" s="131"/>
      <c r="E899" s="131"/>
      <c r="F899" s="131"/>
      <c r="G899" s="131"/>
      <c r="H899" s="131"/>
      <c r="I899" s="131"/>
    </row>
    <row r="900" spans="4:9" ht="13.2" customHeight="1" x14ac:dyDescent="0.2">
      <c r="D900" s="131"/>
      <c r="E900" s="131"/>
      <c r="F900" s="131"/>
      <c r="G900" s="131"/>
      <c r="H900" s="131"/>
      <c r="I900" s="131"/>
    </row>
    <row r="901" spans="4:9" ht="13.2" customHeight="1" x14ac:dyDescent="0.2">
      <c r="D901" s="131"/>
      <c r="E901" s="131"/>
      <c r="F901" s="131"/>
      <c r="G901" s="131"/>
      <c r="H901" s="131"/>
      <c r="I901" s="131"/>
    </row>
    <row r="902" spans="4:9" ht="13.2" customHeight="1" x14ac:dyDescent="0.2">
      <c r="D902" s="131"/>
      <c r="E902" s="131"/>
      <c r="F902" s="131"/>
      <c r="G902" s="131"/>
      <c r="H902" s="131"/>
      <c r="I902" s="131"/>
    </row>
    <row r="903" spans="4:9" ht="13.2" customHeight="1" x14ac:dyDescent="0.2">
      <c r="D903" s="131"/>
      <c r="E903" s="131"/>
      <c r="F903" s="131"/>
      <c r="G903" s="131"/>
      <c r="H903" s="131"/>
      <c r="I903" s="131"/>
    </row>
    <row r="904" spans="4:9" ht="13.2" customHeight="1" x14ac:dyDescent="0.2">
      <c r="D904" s="131"/>
      <c r="E904" s="131"/>
      <c r="F904" s="131"/>
      <c r="G904" s="131"/>
      <c r="H904" s="131"/>
      <c r="I904" s="131"/>
    </row>
    <row r="905" spans="4:9" ht="13.2" customHeight="1" x14ac:dyDescent="0.2">
      <c r="D905" s="131"/>
      <c r="E905" s="131"/>
      <c r="F905" s="131"/>
      <c r="G905" s="131"/>
      <c r="H905" s="131"/>
      <c r="I905" s="131"/>
    </row>
    <row r="906" spans="4:9" ht="13.2" customHeight="1" x14ac:dyDescent="0.2">
      <c r="D906" s="131"/>
      <c r="E906" s="131"/>
      <c r="F906" s="131"/>
      <c r="G906" s="131"/>
      <c r="H906" s="131"/>
      <c r="I906" s="131"/>
    </row>
    <row r="907" spans="4:9" ht="13.2" customHeight="1" x14ac:dyDescent="0.2">
      <c r="D907" s="131"/>
      <c r="E907" s="131"/>
      <c r="F907" s="131"/>
      <c r="G907" s="131"/>
      <c r="H907" s="131"/>
      <c r="I907" s="131"/>
    </row>
    <row r="908" spans="4:9" ht="13.2" customHeight="1" x14ac:dyDescent="0.2">
      <c r="D908" s="131"/>
      <c r="E908" s="131"/>
      <c r="F908" s="131"/>
      <c r="G908" s="131"/>
      <c r="H908" s="131"/>
      <c r="I908" s="131"/>
    </row>
    <row r="909" spans="4:9" ht="13.2" customHeight="1" x14ac:dyDescent="0.2">
      <c r="D909" s="131"/>
      <c r="E909" s="131"/>
      <c r="F909" s="131"/>
      <c r="G909" s="131"/>
      <c r="H909" s="131"/>
      <c r="I909" s="131"/>
    </row>
    <row r="910" spans="4:9" ht="13.2" customHeight="1" x14ac:dyDescent="0.2">
      <c r="D910" s="131"/>
      <c r="E910" s="131"/>
      <c r="F910" s="131"/>
      <c r="G910" s="131"/>
      <c r="H910" s="131"/>
      <c r="I910" s="131"/>
    </row>
    <row r="911" spans="4:9" ht="13.2" customHeight="1" x14ac:dyDescent="0.2">
      <c r="D911" s="131"/>
      <c r="E911" s="131"/>
      <c r="F911" s="131"/>
      <c r="G911" s="131"/>
      <c r="H911" s="131"/>
      <c r="I911" s="131"/>
    </row>
    <row r="912" spans="4:9" ht="13.2" customHeight="1" x14ac:dyDescent="0.2">
      <c r="D912" s="131"/>
      <c r="E912" s="131"/>
      <c r="F912" s="131"/>
      <c r="G912" s="131"/>
      <c r="H912" s="131"/>
      <c r="I912" s="131"/>
    </row>
    <row r="913" spans="4:9" ht="13.2" customHeight="1" x14ac:dyDescent="0.2">
      <c r="D913" s="131"/>
      <c r="E913" s="131"/>
      <c r="F913" s="131"/>
      <c r="G913" s="131"/>
      <c r="H913" s="131"/>
      <c r="I913" s="131"/>
    </row>
    <row r="914" spans="4:9" ht="13.2" customHeight="1" x14ac:dyDescent="0.2">
      <c r="D914" s="131"/>
      <c r="E914" s="131"/>
      <c r="F914" s="131"/>
      <c r="G914" s="131"/>
      <c r="H914" s="131"/>
      <c r="I914" s="131"/>
    </row>
    <row r="915" spans="4:9" ht="13.2" customHeight="1" x14ac:dyDescent="0.2">
      <c r="D915" s="131"/>
      <c r="E915" s="131"/>
      <c r="F915" s="131"/>
      <c r="G915" s="131"/>
      <c r="H915" s="131"/>
      <c r="I915" s="131"/>
    </row>
    <row r="916" spans="4:9" ht="13.2" customHeight="1" x14ac:dyDescent="0.2">
      <c r="D916" s="131"/>
      <c r="E916" s="131"/>
      <c r="F916" s="131"/>
      <c r="G916" s="131"/>
      <c r="H916" s="131"/>
      <c r="I916" s="131"/>
    </row>
    <row r="917" spans="4:9" ht="13.2" customHeight="1" x14ac:dyDescent="0.2">
      <c r="D917" s="131"/>
      <c r="E917" s="131"/>
      <c r="F917" s="131"/>
      <c r="G917" s="131"/>
      <c r="H917" s="131"/>
      <c r="I917" s="131"/>
    </row>
    <row r="918" spans="4:9" ht="13.2" customHeight="1" x14ac:dyDescent="0.2">
      <c r="D918" s="131"/>
      <c r="E918" s="131"/>
      <c r="F918" s="131"/>
      <c r="G918" s="131"/>
      <c r="H918" s="131"/>
      <c r="I918" s="131"/>
    </row>
    <row r="919" spans="4:9" ht="13.2" customHeight="1" x14ac:dyDescent="0.2">
      <c r="D919" s="131"/>
      <c r="E919" s="131"/>
      <c r="F919" s="131"/>
      <c r="G919" s="131"/>
      <c r="H919" s="131"/>
      <c r="I919" s="131"/>
    </row>
    <row r="920" spans="4:9" ht="13.2" customHeight="1" x14ac:dyDescent="0.2">
      <c r="D920" s="131"/>
      <c r="E920" s="131"/>
      <c r="F920" s="131"/>
      <c r="G920" s="131"/>
      <c r="H920" s="131"/>
      <c r="I920" s="131"/>
    </row>
    <row r="921" spans="4:9" ht="13.2" customHeight="1" x14ac:dyDescent="0.2">
      <c r="D921" s="131"/>
      <c r="E921" s="131"/>
      <c r="F921" s="131"/>
      <c r="G921" s="131"/>
      <c r="H921" s="131"/>
      <c r="I921" s="131"/>
    </row>
    <row r="922" spans="4:9" ht="13.2" customHeight="1" x14ac:dyDescent="0.2">
      <c r="D922" s="131"/>
      <c r="E922" s="131"/>
      <c r="F922" s="131"/>
      <c r="G922" s="131"/>
      <c r="H922" s="131"/>
      <c r="I922" s="131"/>
    </row>
    <row r="923" spans="4:9" ht="13.2" customHeight="1" x14ac:dyDescent="0.2">
      <c r="D923" s="131"/>
      <c r="E923" s="131"/>
      <c r="F923" s="131"/>
      <c r="G923" s="131"/>
      <c r="H923" s="131"/>
      <c r="I923" s="131"/>
    </row>
    <row r="924" spans="4:9" ht="13.2" customHeight="1" x14ac:dyDescent="0.2">
      <c r="D924" s="131"/>
      <c r="E924" s="131"/>
      <c r="F924" s="131"/>
      <c r="G924" s="131"/>
      <c r="H924" s="131"/>
      <c r="I924" s="131"/>
    </row>
    <row r="925" spans="4:9" ht="13.2" customHeight="1" x14ac:dyDescent="0.2">
      <c r="D925" s="131"/>
      <c r="E925" s="131"/>
      <c r="F925" s="131"/>
      <c r="G925" s="131"/>
      <c r="H925" s="131"/>
      <c r="I925" s="131"/>
    </row>
    <row r="926" spans="4:9" ht="13.2" customHeight="1" x14ac:dyDescent="0.2">
      <c r="D926" s="131"/>
      <c r="E926" s="131"/>
      <c r="F926" s="131"/>
      <c r="G926" s="131"/>
      <c r="H926" s="131"/>
      <c r="I926" s="131"/>
    </row>
    <row r="927" spans="4:9" ht="13.2" customHeight="1" x14ac:dyDescent="0.2">
      <c r="D927" s="131"/>
      <c r="E927" s="131"/>
      <c r="F927" s="131"/>
      <c r="G927" s="131"/>
      <c r="H927" s="131"/>
      <c r="I927" s="131"/>
    </row>
    <row r="928" spans="4:9" ht="13.2" customHeight="1" x14ac:dyDescent="0.2">
      <c r="D928" s="131"/>
      <c r="E928" s="131"/>
      <c r="F928" s="131"/>
      <c r="G928" s="131"/>
      <c r="H928" s="131"/>
      <c r="I928" s="131"/>
    </row>
    <row r="929" spans="4:9" ht="13.2" customHeight="1" x14ac:dyDescent="0.2">
      <c r="D929" s="131"/>
      <c r="E929" s="131"/>
      <c r="F929" s="131"/>
      <c r="G929" s="131"/>
      <c r="H929" s="131"/>
      <c r="I929" s="131"/>
    </row>
    <row r="930" spans="4:9" ht="13.2" customHeight="1" x14ac:dyDescent="0.2">
      <c r="D930" s="131"/>
      <c r="E930" s="131"/>
      <c r="F930" s="131"/>
      <c r="G930" s="131"/>
      <c r="H930" s="131"/>
      <c r="I930" s="131"/>
    </row>
    <row r="931" spans="4:9" ht="13.2" customHeight="1" x14ac:dyDescent="0.2">
      <c r="D931" s="131"/>
      <c r="E931" s="131"/>
      <c r="F931" s="131"/>
      <c r="G931" s="131"/>
      <c r="H931" s="131"/>
      <c r="I931" s="131"/>
    </row>
    <row r="932" spans="4:9" ht="13.2" customHeight="1" x14ac:dyDescent="0.2">
      <c r="D932" s="131"/>
      <c r="E932" s="131"/>
      <c r="F932" s="131"/>
      <c r="G932" s="131"/>
      <c r="H932" s="131"/>
      <c r="I932" s="131"/>
    </row>
    <row r="933" spans="4:9" ht="13.2" customHeight="1" x14ac:dyDescent="0.2">
      <c r="D933" s="131"/>
      <c r="E933" s="131"/>
      <c r="F933" s="131"/>
      <c r="G933" s="131"/>
      <c r="H933" s="131"/>
      <c r="I933" s="131"/>
    </row>
    <row r="934" spans="4:9" ht="13.2" customHeight="1" x14ac:dyDescent="0.2">
      <c r="D934" s="131"/>
      <c r="E934" s="131"/>
      <c r="F934" s="131"/>
      <c r="G934" s="131"/>
      <c r="H934" s="131"/>
      <c r="I934" s="131"/>
    </row>
    <row r="935" spans="4:9" ht="13.2" customHeight="1" x14ac:dyDescent="0.2">
      <c r="D935" s="131"/>
      <c r="E935" s="131"/>
      <c r="F935" s="131"/>
      <c r="G935" s="131"/>
      <c r="H935" s="131"/>
      <c r="I935" s="131"/>
    </row>
    <row r="936" spans="4:9" ht="13.2" customHeight="1" x14ac:dyDescent="0.2">
      <c r="D936" s="131"/>
      <c r="E936" s="131"/>
      <c r="F936" s="131"/>
      <c r="G936" s="131"/>
      <c r="H936" s="131"/>
      <c r="I936" s="131"/>
    </row>
    <row r="937" spans="4:9" ht="13.2" customHeight="1" x14ac:dyDescent="0.2">
      <c r="D937" s="131"/>
      <c r="E937" s="131"/>
      <c r="F937" s="131"/>
      <c r="G937" s="131"/>
      <c r="H937" s="131"/>
      <c r="I937" s="131"/>
    </row>
    <row r="938" spans="4:9" ht="13.2" customHeight="1" x14ac:dyDescent="0.2">
      <c r="D938" s="131"/>
      <c r="E938" s="131"/>
      <c r="F938" s="131"/>
      <c r="G938" s="131"/>
      <c r="H938" s="131"/>
      <c r="I938" s="131"/>
    </row>
    <row r="939" spans="4:9" ht="13.2" customHeight="1" x14ac:dyDescent="0.2">
      <c r="D939" s="131"/>
      <c r="E939" s="131"/>
      <c r="F939" s="131"/>
      <c r="G939" s="131"/>
      <c r="H939" s="131"/>
      <c r="I939" s="131"/>
    </row>
    <row r="940" spans="4:9" ht="13.2" customHeight="1" x14ac:dyDescent="0.2">
      <c r="D940" s="131"/>
      <c r="E940" s="131"/>
      <c r="F940" s="131"/>
      <c r="G940" s="131"/>
      <c r="H940" s="131"/>
      <c r="I940" s="131"/>
    </row>
    <row r="941" spans="4:9" ht="13.2" customHeight="1" x14ac:dyDescent="0.2">
      <c r="D941" s="131"/>
      <c r="E941" s="131"/>
      <c r="F941" s="131"/>
      <c r="G941" s="131"/>
      <c r="H941" s="131"/>
      <c r="I941" s="131"/>
    </row>
    <row r="942" spans="4:9" ht="13.2" customHeight="1" x14ac:dyDescent="0.2">
      <c r="D942" s="131"/>
      <c r="E942" s="131"/>
      <c r="F942" s="131"/>
      <c r="G942" s="131"/>
      <c r="H942" s="131"/>
      <c r="I942" s="131"/>
    </row>
    <row r="943" spans="4:9" ht="13.2" customHeight="1" x14ac:dyDescent="0.2">
      <c r="D943" s="131"/>
      <c r="E943" s="131"/>
      <c r="F943" s="131"/>
      <c r="G943" s="131"/>
      <c r="H943" s="131"/>
      <c r="I943" s="131"/>
    </row>
    <row r="944" spans="4:9" ht="13.2" customHeight="1" x14ac:dyDescent="0.2">
      <c r="D944" s="131"/>
      <c r="E944" s="131"/>
      <c r="F944" s="131"/>
      <c r="G944" s="131"/>
      <c r="H944" s="131"/>
      <c r="I944" s="131"/>
    </row>
    <row r="945" spans="4:9" ht="13.2" customHeight="1" x14ac:dyDescent="0.2">
      <c r="D945" s="131"/>
      <c r="E945" s="131"/>
      <c r="F945" s="131"/>
      <c r="G945" s="131"/>
      <c r="H945" s="131"/>
      <c r="I945" s="131"/>
    </row>
    <row r="946" spans="4:9" ht="13.2" customHeight="1" x14ac:dyDescent="0.2">
      <c r="D946" s="131"/>
      <c r="E946" s="131"/>
      <c r="F946" s="131"/>
      <c r="G946" s="131"/>
      <c r="H946" s="131"/>
      <c r="I946" s="131"/>
    </row>
    <row r="947" spans="4:9" ht="13.2" customHeight="1" x14ac:dyDescent="0.2">
      <c r="D947" s="131"/>
      <c r="E947" s="131"/>
      <c r="F947" s="131"/>
      <c r="G947" s="131"/>
      <c r="H947" s="131"/>
      <c r="I947" s="131"/>
    </row>
    <row r="948" spans="4:9" ht="13.2" customHeight="1" x14ac:dyDescent="0.2">
      <c r="D948" s="131"/>
      <c r="E948" s="131"/>
      <c r="F948" s="131"/>
      <c r="G948" s="131"/>
      <c r="H948" s="131"/>
      <c r="I948" s="131"/>
    </row>
    <row r="949" spans="4:9" ht="13.2" customHeight="1" x14ac:dyDescent="0.2">
      <c r="D949" s="131"/>
      <c r="E949" s="131"/>
      <c r="F949" s="131"/>
      <c r="G949" s="131"/>
      <c r="H949" s="131"/>
      <c r="I949" s="131"/>
    </row>
    <row r="950" spans="4:9" ht="13.2" customHeight="1" x14ac:dyDescent="0.2">
      <c r="D950" s="131"/>
      <c r="E950" s="131"/>
      <c r="F950" s="131"/>
      <c r="G950" s="131"/>
      <c r="H950" s="131"/>
      <c r="I950" s="131"/>
    </row>
    <row r="951" spans="4:9" ht="13.2" customHeight="1" x14ac:dyDescent="0.2">
      <c r="D951" s="131"/>
      <c r="E951" s="131"/>
      <c r="F951" s="131"/>
      <c r="G951" s="131"/>
      <c r="H951" s="131"/>
      <c r="I951" s="131"/>
    </row>
    <row r="952" spans="4:9" ht="13.2" customHeight="1" x14ac:dyDescent="0.2">
      <c r="D952" s="131"/>
      <c r="E952" s="131"/>
      <c r="F952" s="131"/>
      <c r="G952" s="131"/>
      <c r="H952" s="131"/>
      <c r="I952" s="131"/>
    </row>
    <row r="953" spans="4:9" ht="13.2" customHeight="1" x14ac:dyDescent="0.2">
      <c r="D953" s="131"/>
      <c r="E953" s="131"/>
      <c r="F953" s="131"/>
      <c r="G953" s="131"/>
      <c r="H953" s="131"/>
      <c r="I953" s="131"/>
    </row>
    <row r="954" spans="4:9" ht="13.2" customHeight="1" x14ac:dyDescent="0.2">
      <c r="D954" s="131"/>
      <c r="E954" s="131"/>
      <c r="F954" s="131"/>
      <c r="G954" s="131"/>
      <c r="H954" s="131"/>
      <c r="I954" s="131"/>
    </row>
    <row r="955" spans="4:9" ht="13.2" customHeight="1" x14ac:dyDescent="0.2">
      <c r="D955" s="131"/>
      <c r="E955" s="131"/>
      <c r="F955" s="131"/>
      <c r="G955" s="131"/>
      <c r="H955" s="131"/>
      <c r="I955" s="131"/>
    </row>
    <row r="956" spans="4:9" ht="13.2" customHeight="1" x14ac:dyDescent="0.2">
      <c r="D956" s="131"/>
      <c r="E956" s="131"/>
      <c r="F956" s="131"/>
      <c r="G956" s="131"/>
      <c r="H956" s="131"/>
      <c r="I956" s="131"/>
    </row>
    <row r="957" spans="4:9" ht="13.2" customHeight="1" x14ac:dyDescent="0.2">
      <c r="D957" s="131"/>
      <c r="E957" s="131"/>
      <c r="F957" s="131"/>
      <c r="G957" s="131"/>
      <c r="H957" s="131"/>
      <c r="I957" s="131"/>
    </row>
    <row r="958" spans="4:9" ht="13.2" customHeight="1" x14ac:dyDescent="0.2">
      <c r="D958" s="131"/>
      <c r="E958" s="131"/>
      <c r="F958" s="131"/>
      <c r="G958" s="131"/>
      <c r="H958" s="131"/>
      <c r="I958" s="131"/>
    </row>
    <row r="959" spans="4:9" ht="13.2" customHeight="1" x14ac:dyDescent="0.2">
      <c r="D959" s="131"/>
      <c r="E959" s="131"/>
      <c r="F959" s="131"/>
      <c r="G959" s="131"/>
      <c r="H959" s="131"/>
      <c r="I959" s="131"/>
    </row>
    <row r="960" spans="4:9" ht="13.2" customHeight="1" x14ac:dyDescent="0.2">
      <c r="D960" s="131"/>
      <c r="E960" s="131"/>
      <c r="F960" s="131"/>
      <c r="G960" s="131"/>
      <c r="H960" s="131"/>
      <c r="I960" s="131"/>
    </row>
    <row r="961" spans="4:9" ht="13.2" customHeight="1" x14ac:dyDescent="0.2">
      <c r="D961" s="131"/>
      <c r="E961" s="131"/>
      <c r="F961" s="131"/>
      <c r="G961" s="131"/>
      <c r="H961" s="131"/>
      <c r="I961" s="131"/>
    </row>
    <row r="962" spans="4:9" ht="13.2" customHeight="1" x14ac:dyDescent="0.2">
      <c r="D962" s="131"/>
      <c r="E962" s="131"/>
      <c r="F962" s="131"/>
      <c r="G962" s="131"/>
      <c r="H962" s="131"/>
      <c r="I962" s="131"/>
    </row>
    <row r="963" spans="4:9" ht="13.2" customHeight="1" x14ac:dyDescent="0.2">
      <c r="D963" s="131"/>
      <c r="E963" s="131"/>
      <c r="F963" s="131"/>
      <c r="G963" s="131"/>
      <c r="H963" s="131"/>
      <c r="I963" s="131"/>
    </row>
    <row r="964" spans="4:9" ht="13.2" customHeight="1" x14ac:dyDescent="0.2">
      <c r="D964" s="131"/>
      <c r="E964" s="131"/>
      <c r="F964" s="131"/>
      <c r="G964" s="131"/>
      <c r="H964" s="131"/>
      <c r="I964" s="131"/>
    </row>
    <row r="965" spans="4:9" ht="13.2" customHeight="1" x14ac:dyDescent="0.2">
      <c r="D965" s="131"/>
      <c r="E965" s="131"/>
      <c r="F965" s="131"/>
      <c r="G965" s="131"/>
      <c r="H965" s="131"/>
      <c r="I965" s="131"/>
    </row>
    <row r="966" spans="4:9" ht="13.2" customHeight="1" x14ac:dyDescent="0.2">
      <c r="D966" s="131"/>
      <c r="E966" s="131"/>
      <c r="F966" s="131"/>
      <c r="G966" s="131"/>
      <c r="H966" s="131"/>
      <c r="I966" s="131"/>
    </row>
    <row r="967" spans="4:9" ht="13.2" customHeight="1" x14ac:dyDescent="0.2">
      <c r="D967" s="131"/>
      <c r="E967" s="131"/>
      <c r="F967" s="131"/>
      <c r="G967" s="131"/>
      <c r="H967" s="131"/>
      <c r="I967" s="131"/>
    </row>
    <row r="968" spans="4:9" ht="13.2" customHeight="1" x14ac:dyDescent="0.2">
      <c r="D968" s="131"/>
      <c r="E968" s="131"/>
      <c r="F968" s="131"/>
      <c r="G968" s="131"/>
      <c r="H968" s="131"/>
      <c r="I968" s="131"/>
    </row>
    <row r="969" spans="4:9" ht="13.2" customHeight="1" x14ac:dyDescent="0.2">
      <c r="D969" s="131"/>
      <c r="E969" s="131"/>
      <c r="F969" s="131"/>
      <c r="G969" s="131"/>
      <c r="H969" s="131"/>
      <c r="I969" s="131"/>
    </row>
    <row r="970" spans="4:9" ht="13.2" customHeight="1" x14ac:dyDescent="0.2">
      <c r="D970" s="131"/>
      <c r="E970" s="131"/>
      <c r="F970" s="131"/>
      <c r="G970" s="131"/>
      <c r="H970" s="131"/>
      <c r="I970" s="131"/>
    </row>
    <row r="971" spans="4:9" ht="13.2" customHeight="1" x14ac:dyDescent="0.2">
      <c r="D971" s="131"/>
      <c r="E971" s="131"/>
      <c r="F971" s="131"/>
      <c r="G971" s="131"/>
      <c r="H971" s="131"/>
      <c r="I971" s="131"/>
    </row>
    <row r="972" spans="4:9" ht="13.2" customHeight="1" x14ac:dyDescent="0.2">
      <c r="D972" s="131"/>
      <c r="E972" s="131"/>
      <c r="F972" s="131"/>
      <c r="G972" s="131"/>
      <c r="H972" s="131"/>
      <c r="I972" s="131"/>
    </row>
    <row r="973" spans="4:9" ht="13.2" customHeight="1" x14ac:dyDescent="0.2">
      <c r="D973" s="131"/>
      <c r="E973" s="131"/>
      <c r="F973" s="131"/>
      <c r="G973" s="131"/>
      <c r="H973" s="131"/>
      <c r="I973" s="131"/>
    </row>
    <row r="974" spans="4:9" ht="13.2" customHeight="1" x14ac:dyDescent="0.2">
      <c r="D974" s="131"/>
      <c r="E974" s="131"/>
      <c r="F974" s="131"/>
      <c r="G974" s="131"/>
      <c r="H974" s="131"/>
      <c r="I974" s="131"/>
    </row>
    <row r="975" spans="4:9" ht="13.2" customHeight="1" x14ac:dyDescent="0.2">
      <c r="D975" s="131"/>
      <c r="E975" s="131"/>
      <c r="F975" s="131"/>
      <c r="G975" s="131"/>
      <c r="H975" s="131"/>
      <c r="I975" s="131"/>
    </row>
    <row r="976" spans="4:9" ht="13.2" customHeight="1" x14ac:dyDescent="0.2">
      <c r="D976" s="131"/>
      <c r="E976" s="131"/>
      <c r="F976" s="131"/>
      <c r="G976" s="131"/>
      <c r="H976" s="131"/>
      <c r="I976" s="131"/>
    </row>
    <row r="977" spans="4:9" ht="13.2" customHeight="1" x14ac:dyDescent="0.2">
      <c r="D977" s="131"/>
      <c r="E977" s="131"/>
      <c r="F977" s="131"/>
      <c r="G977" s="131"/>
      <c r="H977" s="131"/>
      <c r="I977" s="131"/>
    </row>
    <row r="978" spans="4:9" ht="13.2" customHeight="1" x14ac:dyDescent="0.2">
      <c r="D978" s="131"/>
      <c r="E978" s="131"/>
      <c r="F978" s="131"/>
      <c r="G978" s="131"/>
      <c r="H978" s="131"/>
      <c r="I978" s="131"/>
    </row>
    <row r="979" spans="4:9" ht="13.2" customHeight="1" x14ac:dyDescent="0.2">
      <c r="D979" s="131"/>
      <c r="E979" s="131"/>
      <c r="F979" s="131"/>
      <c r="G979" s="131"/>
      <c r="H979" s="131"/>
      <c r="I979" s="131"/>
    </row>
    <row r="980" spans="4:9" ht="13.2" customHeight="1" x14ac:dyDescent="0.2">
      <c r="D980" s="131"/>
      <c r="E980" s="131"/>
      <c r="F980" s="131"/>
      <c r="G980" s="131"/>
      <c r="H980" s="131"/>
      <c r="I980" s="131"/>
    </row>
    <row r="981" spans="4:9" ht="13.2" customHeight="1" x14ac:dyDescent="0.2">
      <c r="D981" s="131"/>
      <c r="E981" s="131"/>
      <c r="F981" s="131"/>
      <c r="G981" s="131"/>
      <c r="H981" s="131"/>
      <c r="I981" s="131"/>
    </row>
    <row r="982" spans="4:9" ht="13.2" customHeight="1" x14ac:dyDescent="0.2">
      <c r="D982" s="131"/>
      <c r="E982" s="131"/>
      <c r="F982" s="131"/>
      <c r="G982" s="131"/>
      <c r="H982" s="131"/>
      <c r="I982" s="131"/>
    </row>
    <row r="983" spans="4:9" ht="13.2" customHeight="1" x14ac:dyDescent="0.2">
      <c r="D983" s="131"/>
      <c r="E983" s="131"/>
      <c r="F983" s="131"/>
      <c r="G983" s="131"/>
      <c r="H983" s="131"/>
      <c r="I983" s="131"/>
    </row>
    <row r="984" spans="4:9" ht="13.2" customHeight="1" x14ac:dyDescent="0.2">
      <c r="D984" s="131"/>
      <c r="E984" s="131"/>
      <c r="F984" s="131"/>
      <c r="G984" s="131"/>
      <c r="H984" s="131"/>
      <c r="I984" s="131"/>
    </row>
    <row r="985" spans="4:9" ht="13.2" customHeight="1" x14ac:dyDescent="0.2">
      <c r="D985" s="131"/>
      <c r="E985" s="131"/>
      <c r="F985" s="131"/>
      <c r="G985" s="131"/>
      <c r="H985" s="131"/>
      <c r="I985" s="131"/>
    </row>
    <row r="986" spans="4:9" ht="13.2" customHeight="1" x14ac:dyDescent="0.2">
      <c r="D986" s="131"/>
      <c r="E986" s="131"/>
      <c r="F986" s="131"/>
      <c r="G986" s="131"/>
      <c r="H986" s="131"/>
      <c r="I986" s="131"/>
    </row>
    <row r="987" spans="4:9" ht="13.2" customHeight="1" x14ac:dyDescent="0.2">
      <c r="D987" s="131"/>
      <c r="E987" s="131"/>
      <c r="F987" s="131"/>
      <c r="G987" s="131"/>
      <c r="H987" s="131"/>
      <c r="I987" s="131"/>
    </row>
    <row r="988" spans="4:9" ht="13.2" customHeight="1" x14ac:dyDescent="0.2">
      <c r="D988" s="131"/>
      <c r="E988" s="131"/>
      <c r="F988" s="131"/>
      <c r="G988" s="131"/>
      <c r="H988" s="131"/>
      <c r="I988" s="131"/>
    </row>
    <row r="989" spans="4:9" ht="13.2" customHeight="1" x14ac:dyDescent="0.2">
      <c r="D989" s="131"/>
      <c r="E989" s="131"/>
      <c r="F989" s="131"/>
      <c r="G989" s="131"/>
      <c r="H989" s="131"/>
      <c r="I989" s="131"/>
    </row>
    <row r="990" spans="4:9" ht="13.2" customHeight="1" x14ac:dyDescent="0.2">
      <c r="D990" s="131"/>
      <c r="E990" s="131"/>
      <c r="F990" s="131"/>
      <c r="G990" s="131"/>
      <c r="H990" s="131"/>
      <c r="I990" s="131"/>
    </row>
    <row r="991" spans="4:9" ht="13.2" customHeight="1" x14ac:dyDescent="0.2">
      <c r="D991" s="131"/>
      <c r="E991" s="131"/>
      <c r="F991" s="131"/>
      <c r="G991" s="131"/>
      <c r="H991" s="131"/>
      <c r="I991" s="131"/>
    </row>
    <row r="992" spans="4:9" ht="13.2" customHeight="1" x14ac:dyDescent="0.2">
      <c r="D992" s="131"/>
      <c r="E992" s="131"/>
      <c r="F992" s="131"/>
      <c r="G992" s="131"/>
      <c r="H992" s="131"/>
      <c r="I992" s="131"/>
    </row>
    <row r="993" spans="4:9" ht="13.2" customHeight="1" x14ac:dyDescent="0.2">
      <c r="D993" s="131"/>
      <c r="E993" s="131"/>
      <c r="F993" s="131"/>
      <c r="G993" s="131"/>
      <c r="H993" s="131"/>
      <c r="I993" s="131"/>
    </row>
    <row r="994" spans="4:9" ht="13.2" customHeight="1" x14ac:dyDescent="0.2">
      <c r="D994" s="131"/>
      <c r="E994" s="131"/>
      <c r="F994" s="131"/>
      <c r="G994" s="131"/>
      <c r="H994" s="131"/>
      <c r="I994" s="131"/>
    </row>
    <row r="995" spans="4:9" ht="13.2" customHeight="1" x14ac:dyDescent="0.2">
      <c r="D995" s="131"/>
      <c r="E995" s="131"/>
      <c r="F995" s="131"/>
      <c r="G995" s="131"/>
      <c r="H995" s="131"/>
      <c r="I995" s="131"/>
    </row>
    <row r="996" spans="4:9" ht="13.2" customHeight="1" x14ac:dyDescent="0.2">
      <c r="D996" s="131"/>
      <c r="E996" s="131"/>
      <c r="F996" s="131"/>
      <c r="G996" s="131"/>
      <c r="H996" s="131"/>
      <c r="I996" s="131"/>
    </row>
    <row r="997" spans="4:9" ht="13.2" customHeight="1" x14ac:dyDescent="0.2">
      <c r="D997" s="131"/>
      <c r="E997" s="131"/>
      <c r="F997" s="131"/>
      <c r="G997" s="131"/>
      <c r="H997" s="131"/>
      <c r="I997" s="131"/>
    </row>
    <row r="998" spans="4:9" ht="13.2" customHeight="1" x14ac:dyDescent="0.2">
      <c r="D998" s="131"/>
      <c r="E998" s="131"/>
      <c r="F998" s="131"/>
      <c r="G998" s="131"/>
      <c r="H998" s="131"/>
      <c r="I998" s="131"/>
    </row>
    <row r="999" spans="4:9" ht="13.2" customHeight="1" x14ac:dyDescent="0.2">
      <c r="D999" s="131"/>
      <c r="E999" s="131"/>
      <c r="F999" s="131"/>
      <c r="G999" s="131"/>
      <c r="H999" s="131"/>
      <c r="I999" s="131"/>
    </row>
    <row r="1000" spans="4:9" ht="13.2" customHeight="1" x14ac:dyDescent="0.2">
      <c r="D1000" s="131"/>
      <c r="E1000" s="131"/>
      <c r="F1000" s="131"/>
      <c r="G1000" s="131"/>
      <c r="H1000" s="131"/>
      <c r="I1000" s="131"/>
    </row>
    <row r="1001" spans="4:9" ht="13.2" customHeight="1" x14ac:dyDescent="0.2">
      <c r="D1001" s="131"/>
      <c r="E1001" s="131"/>
      <c r="F1001" s="131"/>
      <c r="G1001" s="131"/>
      <c r="H1001" s="131"/>
      <c r="I1001" s="131"/>
    </row>
    <row r="1002" spans="4:9" ht="13.2" customHeight="1" x14ac:dyDescent="0.2">
      <c r="D1002" s="131"/>
      <c r="E1002" s="131"/>
      <c r="F1002" s="131"/>
      <c r="G1002" s="131"/>
      <c r="H1002" s="131"/>
      <c r="I1002" s="131"/>
    </row>
    <row r="1003" spans="4:9" ht="13.2" customHeight="1" x14ac:dyDescent="0.2">
      <c r="D1003" s="131"/>
      <c r="E1003" s="131"/>
      <c r="F1003" s="131"/>
      <c r="G1003" s="131"/>
      <c r="H1003" s="131"/>
      <c r="I1003" s="131"/>
    </row>
    <row r="1004" spans="4:9" ht="13.2" customHeight="1" x14ac:dyDescent="0.2">
      <c r="D1004" s="131"/>
      <c r="E1004" s="131"/>
      <c r="F1004" s="131"/>
      <c r="G1004" s="131"/>
      <c r="H1004" s="131"/>
      <c r="I1004" s="131"/>
    </row>
    <row r="1005" spans="4:9" ht="13.2" customHeight="1" x14ac:dyDescent="0.2">
      <c r="D1005" s="131"/>
      <c r="E1005" s="131"/>
      <c r="F1005" s="131"/>
      <c r="G1005" s="131"/>
      <c r="H1005" s="131"/>
      <c r="I1005" s="131"/>
    </row>
    <row r="1006" spans="4:9" ht="13.2" customHeight="1" x14ac:dyDescent="0.2">
      <c r="D1006" s="131"/>
      <c r="E1006" s="131"/>
      <c r="F1006" s="131"/>
      <c r="G1006" s="131"/>
      <c r="H1006" s="131"/>
      <c r="I1006" s="131"/>
    </row>
    <row r="1007" spans="4:9" ht="13.2" customHeight="1" x14ac:dyDescent="0.2">
      <c r="D1007" s="131"/>
      <c r="E1007" s="131"/>
      <c r="F1007" s="131"/>
      <c r="G1007" s="131"/>
      <c r="H1007" s="131"/>
      <c r="I1007" s="131"/>
    </row>
    <row r="1008" spans="4:9" ht="13.2" customHeight="1" x14ac:dyDescent="0.2">
      <c r="D1008" s="131"/>
      <c r="E1008" s="131"/>
      <c r="F1008" s="131"/>
      <c r="G1008" s="131"/>
      <c r="H1008" s="131"/>
      <c r="I1008" s="131"/>
    </row>
    <row r="1009" spans="4:9" ht="13.2" customHeight="1" x14ac:dyDescent="0.2">
      <c r="D1009" s="131"/>
      <c r="E1009" s="131"/>
      <c r="F1009" s="131"/>
      <c r="G1009" s="131"/>
      <c r="H1009" s="131"/>
      <c r="I1009" s="131"/>
    </row>
    <row r="1010" spans="4:9" ht="13.2" customHeight="1" x14ac:dyDescent="0.2">
      <c r="D1010" s="131"/>
      <c r="E1010" s="131"/>
      <c r="F1010" s="131"/>
      <c r="G1010" s="131"/>
      <c r="H1010" s="131"/>
      <c r="I1010" s="131"/>
    </row>
    <row r="1011" spans="4:9" ht="13.2" customHeight="1" x14ac:dyDescent="0.2">
      <c r="D1011" s="131"/>
      <c r="E1011" s="131"/>
      <c r="F1011" s="131"/>
      <c r="G1011" s="131"/>
      <c r="H1011" s="131"/>
      <c r="I1011" s="131"/>
    </row>
    <row r="1012" spans="4:9" ht="13.2" customHeight="1" x14ac:dyDescent="0.2">
      <c r="D1012" s="131"/>
      <c r="E1012" s="131"/>
      <c r="F1012" s="131"/>
      <c r="G1012" s="131"/>
      <c r="H1012" s="131"/>
      <c r="I1012" s="131"/>
    </row>
    <row r="1013" spans="4:9" ht="13.2" customHeight="1" x14ac:dyDescent="0.2">
      <c r="D1013" s="131"/>
      <c r="E1013" s="131"/>
      <c r="F1013" s="131"/>
      <c r="G1013" s="131"/>
      <c r="H1013" s="131"/>
      <c r="I1013" s="131"/>
    </row>
    <row r="1014" spans="4:9" ht="13.2" customHeight="1" x14ac:dyDescent="0.2">
      <c r="D1014" s="131"/>
      <c r="E1014" s="131"/>
      <c r="F1014" s="131"/>
      <c r="G1014" s="131"/>
      <c r="H1014" s="131"/>
      <c r="I1014" s="131"/>
    </row>
    <row r="1015" spans="4:9" ht="13.2" customHeight="1" x14ac:dyDescent="0.2">
      <c r="D1015" s="131"/>
      <c r="E1015" s="131"/>
      <c r="F1015" s="131"/>
      <c r="G1015" s="131"/>
      <c r="H1015" s="131"/>
      <c r="I1015" s="131"/>
    </row>
    <row r="1016" spans="4:9" ht="13.2" customHeight="1" x14ac:dyDescent="0.2">
      <c r="D1016" s="131"/>
      <c r="E1016" s="131"/>
      <c r="F1016" s="131"/>
      <c r="G1016" s="131"/>
      <c r="H1016" s="131"/>
      <c r="I1016" s="131"/>
    </row>
    <row r="1017" spans="4:9" ht="13.2" customHeight="1" x14ac:dyDescent="0.2">
      <c r="D1017" s="131"/>
      <c r="E1017" s="131"/>
      <c r="F1017" s="131"/>
      <c r="G1017" s="131"/>
      <c r="H1017" s="131"/>
      <c r="I1017" s="131"/>
    </row>
    <row r="1018" spans="4:9" ht="13.2" customHeight="1" x14ac:dyDescent="0.2">
      <c r="D1018" s="131"/>
      <c r="E1018" s="131"/>
      <c r="F1018" s="131"/>
      <c r="G1018" s="131"/>
      <c r="H1018" s="131"/>
      <c r="I1018" s="131"/>
    </row>
    <row r="1019" spans="4:9" ht="13.2" customHeight="1" x14ac:dyDescent="0.2">
      <c r="D1019" s="131"/>
      <c r="E1019" s="131"/>
      <c r="F1019" s="131"/>
      <c r="G1019" s="131"/>
      <c r="H1019" s="131"/>
      <c r="I1019" s="131"/>
    </row>
    <row r="1020" spans="4:9" ht="13.2" customHeight="1" x14ac:dyDescent="0.2">
      <c r="D1020" s="131"/>
      <c r="E1020" s="131"/>
      <c r="F1020" s="131"/>
      <c r="G1020" s="131"/>
      <c r="H1020" s="131"/>
      <c r="I1020" s="131"/>
    </row>
    <row r="1021" spans="4:9" ht="13.2" customHeight="1" x14ac:dyDescent="0.2">
      <c r="D1021" s="131"/>
      <c r="E1021" s="131"/>
      <c r="F1021" s="131"/>
      <c r="G1021" s="131"/>
      <c r="H1021" s="131"/>
      <c r="I1021" s="131"/>
    </row>
    <row r="1022" spans="4:9" ht="13.2" customHeight="1" x14ac:dyDescent="0.2">
      <c r="D1022" s="131"/>
      <c r="E1022" s="131"/>
      <c r="F1022" s="131"/>
      <c r="G1022" s="131"/>
      <c r="H1022" s="131"/>
      <c r="I1022" s="131"/>
    </row>
    <row r="1023" spans="4:9" ht="13.2" customHeight="1" x14ac:dyDescent="0.2">
      <c r="D1023" s="131"/>
      <c r="E1023" s="131"/>
      <c r="F1023" s="131"/>
      <c r="G1023" s="131"/>
      <c r="H1023" s="131"/>
      <c r="I1023" s="131"/>
    </row>
    <row r="1024" spans="4:9" ht="13.2" customHeight="1" x14ac:dyDescent="0.2">
      <c r="D1024" s="131"/>
      <c r="E1024" s="131"/>
      <c r="F1024" s="131"/>
      <c r="G1024" s="131"/>
      <c r="H1024" s="131"/>
      <c r="I1024" s="131"/>
    </row>
    <row r="1025" spans="4:9" ht="13.2" customHeight="1" x14ac:dyDescent="0.2">
      <c r="D1025" s="131"/>
      <c r="E1025" s="131"/>
      <c r="F1025" s="131"/>
      <c r="G1025" s="131"/>
      <c r="H1025" s="131"/>
      <c r="I1025" s="131"/>
    </row>
    <row r="1026" spans="4:9" ht="13.2" customHeight="1" x14ac:dyDescent="0.2">
      <c r="D1026" s="131"/>
      <c r="E1026" s="131"/>
      <c r="F1026" s="131"/>
      <c r="G1026" s="131"/>
      <c r="H1026" s="131"/>
      <c r="I1026" s="131"/>
    </row>
    <row r="1027" spans="4:9" ht="13.2" customHeight="1" x14ac:dyDescent="0.2">
      <c r="D1027" s="131"/>
      <c r="E1027" s="131"/>
      <c r="F1027" s="131"/>
      <c r="G1027" s="131"/>
      <c r="H1027" s="131"/>
      <c r="I1027" s="131"/>
    </row>
    <row r="1028" spans="4:9" ht="13.2" customHeight="1" x14ac:dyDescent="0.2">
      <c r="D1028" s="131"/>
      <c r="E1028" s="131"/>
      <c r="F1028" s="131"/>
      <c r="G1028" s="131"/>
      <c r="H1028" s="131"/>
      <c r="I1028" s="131"/>
    </row>
    <row r="1029" spans="4:9" ht="13.2" customHeight="1" x14ac:dyDescent="0.2">
      <c r="D1029" s="131"/>
      <c r="E1029" s="131"/>
      <c r="F1029" s="131"/>
      <c r="G1029" s="131"/>
      <c r="H1029" s="131"/>
      <c r="I1029" s="131"/>
    </row>
    <row r="1030" spans="4:9" ht="13.2" customHeight="1" x14ac:dyDescent="0.2">
      <c r="D1030" s="131"/>
      <c r="E1030" s="131"/>
      <c r="F1030" s="131"/>
      <c r="G1030" s="131"/>
      <c r="H1030" s="131"/>
      <c r="I1030" s="131"/>
    </row>
    <row r="1031" spans="4:9" ht="13.2" customHeight="1" x14ac:dyDescent="0.2">
      <c r="D1031" s="131"/>
      <c r="E1031" s="131"/>
      <c r="F1031" s="131"/>
      <c r="G1031" s="131"/>
      <c r="H1031" s="131"/>
      <c r="I1031" s="131"/>
    </row>
    <row r="1032" spans="4:9" ht="13.2" customHeight="1" x14ac:dyDescent="0.2">
      <c r="D1032" s="131"/>
      <c r="E1032" s="131"/>
      <c r="F1032" s="131"/>
      <c r="G1032" s="131"/>
      <c r="H1032" s="131"/>
      <c r="I1032" s="131"/>
    </row>
    <row r="1033" spans="4:9" ht="13.2" customHeight="1" x14ac:dyDescent="0.2">
      <c r="D1033" s="131"/>
      <c r="E1033" s="131"/>
      <c r="F1033" s="131"/>
      <c r="G1033" s="131"/>
      <c r="H1033" s="131"/>
      <c r="I1033" s="131"/>
    </row>
    <row r="1034" spans="4:9" ht="13.2" customHeight="1" x14ac:dyDescent="0.2">
      <c r="D1034" s="131"/>
      <c r="E1034" s="131"/>
      <c r="F1034" s="131"/>
      <c r="G1034" s="131"/>
      <c r="H1034" s="131"/>
      <c r="I1034" s="131"/>
    </row>
    <row r="1035" spans="4:9" ht="13.2" customHeight="1" x14ac:dyDescent="0.2">
      <c r="D1035" s="131"/>
      <c r="E1035" s="131"/>
      <c r="F1035" s="131"/>
      <c r="G1035" s="131"/>
      <c r="H1035" s="131"/>
      <c r="I1035" s="131"/>
    </row>
    <row r="1036" spans="4:9" ht="13.2" customHeight="1" x14ac:dyDescent="0.2">
      <c r="D1036" s="131"/>
      <c r="E1036" s="131"/>
      <c r="F1036" s="131"/>
      <c r="G1036" s="131"/>
      <c r="H1036" s="131"/>
      <c r="I1036" s="131"/>
    </row>
    <row r="1037" spans="4:9" ht="13.2" customHeight="1" x14ac:dyDescent="0.2">
      <c r="D1037" s="131"/>
      <c r="E1037" s="131"/>
      <c r="F1037" s="131"/>
      <c r="G1037" s="131"/>
      <c r="H1037" s="131"/>
      <c r="I1037" s="131"/>
    </row>
    <row r="1038" spans="4:9" ht="13.2" customHeight="1" x14ac:dyDescent="0.2">
      <c r="D1038" s="131"/>
      <c r="E1038" s="131"/>
      <c r="F1038" s="131"/>
      <c r="G1038" s="131"/>
      <c r="H1038" s="131"/>
      <c r="I1038" s="131"/>
    </row>
    <row r="1039" spans="4:9" ht="13.2" customHeight="1" x14ac:dyDescent="0.2">
      <c r="D1039" s="131"/>
      <c r="E1039" s="131"/>
      <c r="F1039" s="131"/>
      <c r="G1039" s="131"/>
      <c r="H1039" s="131"/>
      <c r="I1039" s="131"/>
    </row>
    <row r="1040" spans="4:9" ht="13.2" customHeight="1" x14ac:dyDescent="0.2">
      <c r="D1040" s="131"/>
      <c r="E1040" s="131"/>
      <c r="F1040" s="131"/>
      <c r="G1040" s="131"/>
      <c r="H1040" s="131"/>
      <c r="I1040" s="131"/>
    </row>
    <row r="1041" spans="4:9" ht="13.2" customHeight="1" x14ac:dyDescent="0.2">
      <c r="D1041" s="131"/>
      <c r="E1041" s="131"/>
      <c r="F1041" s="131"/>
      <c r="G1041" s="131"/>
      <c r="H1041" s="131"/>
      <c r="I1041" s="131"/>
    </row>
    <row r="1042" spans="4:9" ht="13.2" customHeight="1" x14ac:dyDescent="0.2">
      <c r="D1042" s="131"/>
      <c r="E1042" s="131"/>
      <c r="F1042" s="131"/>
      <c r="G1042" s="131"/>
      <c r="H1042" s="131"/>
      <c r="I1042" s="131"/>
    </row>
    <row r="1043" spans="4:9" ht="13.2" customHeight="1" x14ac:dyDescent="0.2">
      <c r="D1043" s="131"/>
      <c r="E1043" s="131"/>
      <c r="F1043" s="131"/>
      <c r="G1043" s="131"/>
      <c r="H1043" s="131"/>
      <c r="I1043" s="131"/>
    </row>
    <row r="1044" spans="4:9" ht="13.2" customHeight="1" x14ac:dyDescent="0.2">
      <c r="D1044" s="131"/>
      <c r="E1044" s="131"/>
      <c r="F1044" s="131"/>
      <c r="G1044" s="131"/>
      <c r="H1044" s="131"/>
      <c r="I1044" s="131"/>
    </row>
    <row r="1045" spans="4:9" ht="13.2" customHeight="1" x14ac:dyDescent="0.2">
      <c r="D1045" s="131"/>
      <c r="E1045" s="131"/>
      <c r="F1045" s="131"/>
      <c r="G1045" s="131"/>
      <c r="H1045" s="131"/>
      <c r="I1045" s="131"/>
    </row>
    <row r="1046" spans="4:9" ht="13.2" customHeight="1" x14ac:dyDescent="0.2">
      <c r="D1046" s="131"/>
      <c r="E1046" s="131"/>
      <c r="F1046" s="131"/>
      <c r="G1046" s="131"/>
      <c r="H1046" s="131"/>
      <c r="I1046" s="131"/>
    </row>
    <row r="1047" spans="4:9" ht="13.2" customHeight="1" x14ac:dyDescent="0.2">
      <c r="D1047" s="131"/>
      <c r="E1047" s="131"/>
      <c r="F1047" s="131"/>
      <c r="G1047" s="131"/>
      <c r="H1047" s="131"/>
      <c r="I1047" s="131"/>
    </row>
    <row r="1048" spans="4:9" ht="13.2" customHeight="1" x14ac:dyDescent="0.2">
      <c r="D1048" s="131"/>
      <c r="E1048" s="131"/>
      <c r="F1048" s="131"/>
      <c r="G1048" s="131"/>
      <c r="H1048" s="131"/>
      <c r="I1048" s="131"/>
    </row>
    <row r="1049" spans="4:9" ht="13.2" customHeight="1" x14ac:dyDescent="0.2">
      <c r="D1049" s="131"/>
      <c r="E1049" s="131"/>
      <c r="F1049" s="131"/>
      <c r="G1049" s="131"/>
      <c r="H1049" s="131"/>
      <c r="I1049" s="131"/>
    </row>
    <row r="1050" spans="4:9" ht="13.2" customHeight="1" x14ac:dyDescent="0.2">
      <c r="D1050" s="131"/>
      <c r="E1050" s="131"/>
      <c r="F1050" s="131"/>
      <c r="G1050" s="131"/>
      <c r="H1050" s="131"/>
      <c r="I1050" s="131"/>
    </row>
    <row r="1051" spans="4:9" ht="13.2" customHeight="1" x14ac:dyDescent="0.2">
      <c r="D1051" s="131"/>
      <c r="E1051" s="131"/>
      <c r="F1051" s="131"/>
      <c r="G1051" s="131"/>
      <c r="H1051" s="131"/>
      <c r="I1051" s="131"/>
    </row>
    <row r="1052" spans="4:9" ht="13.2" customHeight="1" x14ac:dyDescent="0.2">
      <c r="D1052" s="131"/>
      <c r="E1052" s="131"/>
      <c r="F1052" s="131"/>
      <c r="G1052" s="131"/>
      <c r="H1052" s="131"/>
      <c r="I1052" s="131"/>
    </row>
    <row r="1053" spans="4:9" ht="13.2" customHeight="1" x14ac:dyDescent="0.2">
      <c r="D1053" s="131"/>
      <c r="E1053" s="131"/>
      <c r="F1053" s="131"/>
      <c r="G1053" s="131"/>
      <c r="H1053" s="131"/>
      <c r="I1053" s="131"/>
    </row>
    <row r="1054" spans="4:9" ht="13.2" customHeight="1" x14ac:dyDescent="0.2">
      <c r="D1054" s="131"/>
      <c r="E1054" s="131"/>
      <c r="F1054" s="131"/>
      <c r="G1054" s="131"/>
      <c r="H1054" s="131"/>
      <c r="I1054" s="131"/>
    </row>
    <row r="1055" spans="4:9" ht="13.2" customHeight="1" x14ac:dyDescent="0.2">
      <c r="D1055" s="131"/>
      <c r="E1055" s="131"/>
      <c r="F1055" s="131"/>
      <c r="G1055" s="131"/>
      <c r="H1055" s="131"/>
      <c r="I1055" s="131"/>
    </row>
    <row r="1056" spans="4:9" ht="13.2" customHeight="1" x14ac:dyDescent="0.2">
      <c r="D1056" s="131"/>
      <c r="E1056" s="131"/>
      <c r="F1056" s="131"/>
      <c r="G1056" s="131"/>
      <c r="H1056" s="131"/>
      <c r="I1056" s="131"/>
    </row>
    <row r="1057" spans="4:9" ht="13.2" customHeight="1" x14ac:dyDescent="0.2">
      <c r="D1057" s="131"/>
      <c r="E1057" s="131"/>
      <c r="F1057" s="131"/>
      <c r="G1057" s="131"/>
      <c r="H1057" s="131"/>
      <c r="I1057" s="131"/>
    </row>
    <row r="1058" spans="4:9" ht="13.2" customHeight="1" x14ac:dyDescent="0.2">
      <c r="D1058" s="131"/>
      <c r="E1058" s="131"/>
      <c r="F1058" s="131"/>
      <c r="G1058" s="131"/>
      <c r="H1058" s="131"/>
      <c r="I1058" s="131"/>
    </row>
    <row r="1059" spans="4:9" ht="13.2" customHeight="1" x14ac:dyDescent="0.2">
      <c r="D1059" s="131"/>
      <c r="E1059" s="131"/>
      <c r="F1059" s="131"/>
      <c r="G1059" s="131"/>
      <c r="H1059" s="131"/>
      <c r="I1059" s="131"/>
    </row>
    <row r="1060" spans="4:9" ht="13.2" customHeight="1" x14ac:dyDescent="0.2">
      <c r="D1060" s="131"/>
      <c r="E1060" s="131"/>
      <c r="F1060" s="131"/>
      <c r="G1060" s="131"/>
      <c r="H1060" s="131"/>
      <c r="I1060" s="131"/>
    </row>
    <row r="1061" spans="4:9" ht="13.2" customHeight="1" x14ac:dyDescent="0.2">
      <c r="D1061" s="131"/>
      <c r="E1061" s="131"/>
      <c r="F1061" s="131"/>
      <c r="G1061" s="131"/>
      <c r="H1061" s="131"/>
      <c r="I1061" s="131"/>
    </row>
    <row r="1062" spans="4:9" ht="13.2" customHeight="1" x14ac:dyDescent="0.2">
      <c r="D1062" s="131"/>
      <c r="E1062" s="131"/>
      <c r="F1062" s="131"/>
      <c r="G1062" s="131"/>
      <c r="H1062" s="131"/>
      <c r="I1062" s="131"/>
    </row>
    <row r="1063" spans="4:9" ht="13.2" customHeight="1" x14ac:dyDescent="0.2">
      <c r="D1063" s="131"/>
      <c r="E1063" s="131"/>
      <c r="F1063" s="131"/>
      <c r="G1063" s="131"/>
      <c r="H1063" s="131"/>
      <c r="I1063" s="131"/>
    </row>
    <row r="1064" spans="4:9" ht="13.2" customHeight="1" x14ac:dyDescent="0.2">
      <c r="D1064" s="131"/>
      <c r="E1064" s="131"/>
      <c r="F1064" s="131"/>
      <c r="G1064" s="131"/>
      <c r="H1064" s="131"/>
      <c r="I1064" s="131"/>
    </row>
    <row r="1065" spans="4:9" ht="13.2" customHeight="1" x14ac:dyDescent="0.2">
      <c r="D1065" s="131"/>
      <c r="E1065" s="131"/>
      <c r="F1065" s="131"/>
      <c r="G1065" s="131"/>
      <c r="H1065" s="131"/>
      <c r="I1065" s="131"/>
    </row>
    <row r="1066" spans="4:9" ht="13.2" customHeight="1" x14ac:dyDescent="0.2">
      <c r="D1066" s="131"/>
      <c r="E1066" s="131"/>
      <c r="F1066" s="131"/>
      <c r="G1066" s="131"/>
      <c r="H1066" s="131"/>
      <c r="I1066" s="131"/>
    </row>
    <row r="1067" spans="4:9" ht="13.2" customHeight="1" x14ac:dyDescent="0.2">
      <c r="D1067" s="131"/>
      <c r="E1067" s="131"/>
      <c r="F1067" s="131"/>
      <c r="G1067" s="131"/>
      <c r="H1067" s="131"/>
      <c r="I1067" s="131"/>
    </row>
    <row r="1068" spans="4:9" ht="13.2" customHeight="1" x14ac:dyDescent="0.2">
      <c r="D1068" s="131"/>
      <c r="E1068" s="131"/>
      <c r="F1068" s="131"/>
      <c r="G1068" s="131"/>
      <c r="H1068" s="131"/>
      <c r="I1068" s="131"/>
    </row>
    <row r="1069" spans="4:9" ht="13.2" customHeight="1" x14ac:dyDescent="0.2">
      <c r="D1069" s="131"/>
      <c r="E1069" s="131"/>
      <c r="F1069" s="131"/>
      <c r="G1069" s="131"/>
      <c r="H1069" s="131"/>
      <c r="I1069" s="131"/>
    </row>
    <row r="1070" spans="4:9" ht="13.2" customHeight="1" x14ac:dyDescent="0.2">
      <c r="D1070" s="131"/>
      <c r="E1070" s="131"/>
      <c r="F1070" s="131"/>
      <c r="G1070" s="131"/>
      <c r="H1070" s="131"/>
      <c r="I1070" s="131"/>
    </row>
    <row r="1071" spans="4:9" ht="13.2" customHeight="1" x14ac:dyDescent="0.2">
      <c r="D1071" s="131"/>
      <c r="E1071" s="131"/>
      <c r="F1071" s="131"/>
      <c r="G1071" s="131"/>
      <c r="H1071" s="131"/>
      <c r="I1071" s="131"/>
    </row>
    <row r="1072" spans="4:9" ht="13.2" customHeight="1" x14ac:dyDescent="0.2">
      <c r="D1072" s="131"/>
      <c r="E1072" s="131"/>
      <c r="F1072" s="131"/>
      <c r="G1072" s="131"/>
      <c r="H1072" s="131"/>
      <c r="I1072" s="131"/>
    </row>
    <row r="1073" spans="4:9" ht="13.2" customHeight="1" x14ac:dyDescent="0.2">
      <c r="D1073" s="131"/>
      <c r="E1073" s="131"/>
      <c r="F1073" s="131"/>
      <c r="G1073" s="131"/>
      <c r="H1073" s="131"/>
      <c r="I1073" s="131"/>
    </row>
    <row r="1074" spans="4:9" ht="13.2" customHeight="1" x14ac:dyDescent="0.2">
      <c r="D1074" s="131"/>
      <c r="E1074" s="131"/>
      <c r="F1074" s="131"/>
      <c r="G1074" s="131"/>
      <c r="H1074" s="131"/>
      <c r="I1074" s="131"/>
    </row>
    <row r="1075" spans="4:9" ht="13.2" customHeight="1" x14ac:dyDescent="0.2">
      <c r="D1075" s="131"/>
      <c r="E1075" s="131"/>
      <c r="F1075" s="131"/>
      <c r="G1075" s="131"/>
      <c r="H1075" s="131"/>
      <c r="I1075" s="131"/>
    </row>
    <row r="1076" spans="4:9" ht="13.2" customHeight="1" x14ac:dyDescent="0.2">
      <c r="D1076" s="131"/>
      <c r="E1076" s="131"/>
      <c r="F1076" s="131"/>
      <c r="G1076" s="131"/>
      <c r="H1076" s="131"/>
      <c r="I1076" s="131"/>
    </row>
    <row r="1077" spans="4:9" ht="13.2" customHeight="1" x14ac:dyDescent="0.2">
      <c r="D1077" s="131"/>
      <c r="E1077" s="131"/>
      <c r="F1077" s="131"/>
      <c r="G1077" s="131"/>
      <c r="H1077" s="131"/>
      <c r="I1077" s="131"/>
    </row>
    <row r="1078" spans="4:9" ht="13.2" customHeight="1" x14ac:dyDescent="0.2">
      <c r="D1078" s="131"/>
      <c r="E1078" s="131"/>
      <c r="F1078" s="131"/>
      <c r="G1078" s="131"/>
      <c r="H1078" s="131"/>
      <c r="I1078" s="131"/>
    </row>
    <row r="1079" spans="4:9" ht="13.2" customHeight="1" x14ac:dyDescent="0.2">
      <c r="D1079" s="131"/>
      <c r="E1079" s="131"/>
      <c r="F1079" s="131"/>
      <c r="G1079" s="131"/>
      <c r="H1079" s="131"/>
      <c r="I1079" s="131"/>
    </row>
    <row r="1080" spans="4:9" ht="13.2" customHeight="1" x14ac:dyDescent="0.2">
      <c r="D1080" s="131"/>
      <c r="E1080" s="131"/>
      <c r="F1080" s="131"/>
      <c r="G1080" s="131"/>
      <c r="H1080" s="131"/>
      <c r="I1080" s="131"/>
    </row>
    <row r="1081" spans="4:9" ht="13.2" customHeight="1" x14ac:dyDescent="0.2">
      <c r="D1081" s="131"/>
      <c r="E1081" s="131"/>
      <c r="F1081" s="131"/>
      <c r="G1081" s="131"/>
      <c r="H1081" s="131"/>
      <c r="I1081" s="131"/>
    </row>
    <row r="1082" spans="4:9" ht="13.2" customHeight="1" x14ac:dyDescent="0.2">
      <c r="D1082" s="131"/>
      <c r="E1082" s="131"/>
      <c r="F1082" s="131"/>
      <c r="G1082" s="131"/>
      <c r="H1082" s="131"/>
      <c r="I1082" s="131"/>
    </row>
    <row r="1083" spans="4:9" ht="13.2" customHeight="1" x14ac:dyDescent="0.2">
      <c r="D1083" s="131"/>
      <c r="E1083" s="131"/>
      <c r="F1083" s="131"/>
      <c r="G1083" s="131"/>
      <c r="H1083" s="131"/>
      <c r="I1083" s="131"/>
    </row>
    <row r="1084" spans="4:9" ht="13.2" customHeight="1" x14ac:dyDescent="0.2">
      <c r="D1084" s="131"/>
      <c r="E1084" s="131"/>
      <c r="F1084" s="131"/>
      <c r="G1084" s="131"/>
      <c r="H1084" s="131"/>
      <c r="I1084" s="131"/>
    </row>
    <row r="1085" spans="4:9" ht="13.2" customHeight="1" x14ac:dyDescent="0.2">
      <c r="D1085" s="131"/>
      <c r="E1085" s="131"/>
      <c r="F1085" s="131"/>
      <c r="G1085" s="131"/>
      <c r="H1085" s="131"/>
      <c r="I1085" s="131"/>
    </row>
    <row r="1086" spans="4:9" ht="13.2" customHeight="1" x14ac:dyDescent="0.2">
      <c r="D1086" s="131"/>
      <c r="E1086" s="131"/>
      <c r="F1086" s="131"/>
      <c r="G1086" s="131"/>
      <c r="H1086" s="131"/>
      <c r="I1086" s="131"/>
    </row>
    <row r="1087" spans="4:9" ht="13.2" customHeight="1" x14ac:dyDescent="0.2">
      <c r="D1087" s="131"/>
      <c r="E1087" s="131"/>
      <c r="F1087" s="131"/>
      <c r="G1087" s="131"/>
      <c r="H1087" s="131"/>
      <c r="I1087" s="131"/>
    </row>
    <row r="1088" spans="4:9" ht="13.2" customHeight="1" x14ac:dyDescent="0.2">
      <c r="D1088" s="131"/>
      <c r="E1088" s="131"/>
      <c r="F1088" s="131"/>
      <c r="G1088" s="131"/>
      <c r="H1088" s="131"/>
      <c r="I1088" s="131"/>
    </row>
    <row r="1089" spans="4:9" ht="13.2" customHeight="1" x14ac:dyDescent="0.2">
      <c r="D1089" s="131"/>
      <c r="E1089" s="131"/>
      <c r="F1089" s="131"/>
      <c r="G1089" s="131"/>
      <c r="H1089" s="131"/>
      <c r="I1089" s="131"/>
    </row>
    <row r="1090" spans="4:9" ht="13.2" customHeight="1" x14ac:dyDescent="0.2">
      <c r="D1090" s="131"/>
      <c r="E1090" s="131"/>
      <c r="F1090" s="131"/>
      <c r="G1090" s="131"/>
      <c r="H1090" s="131"/>
      <c r="I1090" s="131"/>
    </row>
    <row r="1091" spans="4:9" ht="13.2" customHeight="1" x14ac:dyDescent="0.2">
      <c r="D1091" s="131"/>
      <c r="E1091" s="131"/>
      <c r="F1091" s="131"/>
      <c r="G1091" s="131"/>
      <c r="H1091" s="131"/>
      <c r="I1091" s="131"/>
    </row>
    <row r="1092" spans="4:9" ht="13.2" customHeight="1" x14ac:dyDescent="0.2">
      <c r="D1092" s="131"/>
      <c r="E1092" s="131"/>
      <c r="F1092" s="131"/>
      <c r="G1092" s="131"/>
      <c r="H1092" s="131"/>
      <c r="I1092" s="131"/>
    </row>
    <row r="1093" spans="4:9" ht="13.2" customHeight="1" x14ac:dyDescent="0.2">
      <c r="D1093" s="131"/>
      <c r="E1093" s="131"/>
      <c r="F1093" s="131"/>
      <c r="G1093" s="131"/>
      <c r="H1093" s="131"/>
      <c r="I1093" s="131"/>
    </row>
    <row r="1094" spans="4:9" ht="13.2" customHeight="1" x14ac:dyDescent="0.2">
      <c r="D1094" s="131"/>
      <c r="E1094" s="131"/>
      <c r="F1094" s="131"/>
      <c r="G1094" s="131"/>
      <c r="H1094" s="131"/>
      <c r="I1094" s="131"/>
    </row>
    <row r="1095" spans="4:9" ht="13.2" customHeight="1" x14ac:dyDescent="0.2">
      <c r="D1095" s="131"/>
      <c r="E1095" s="131"/>
      <c r="F1095" s="131"/>
      <c r="G1095" s="131"/>
      <c r="H1095" s="131"/>
      <c r="I1095" s="131"/>
    </row>
    <row r="1096" spans="4:9" ht="13.2" customHeight="1" x14ac:dyDescent="0.2">
      <c r="D1096" s="131"/>
      <c r="E1096" s="131"/>
      <c r="F1096" s="131"/>
      <c r="G1096" s="131"/>
      <c r="H1096" s="131"/>
      <c r="I1096" s="131"/>
    </row>
    <row r="1097" spans="4:9" ht="13.2" customHeight="1" x14ac:dyDescent="0.2">
      <c r="D1097" s="131"/>
      <c r="E1097" s="131"/>
      <c r="F1097" s="131"/>
      <c r="G1097" s="131"/>
      <c r="H1097" s="131"/>
      <c r="I1097" s="131"/>
    </row>
    <row r="1098" spans="4:9" ht="13.2" customHeight="1" x14ac:dyDescent="0.2">
      <c r="D1098" s="131"/>
      <c r="E1098" s="131"/>
      <c r="F1098" s="131"/>
      <c r="G1098" s="131"/>
      <c r="H1098" s="131"/>
      <c r="I1098" s="131"/>
    </row>
    <row r="1099" spans="4:9" ht="13.2" customHeight="1" x14ac:dyDescent="0.2">
      <c r="D1099" s="131"/>
      <c r="E1099" s="131"/>
      <c r="F1099" s="131"/>
      <c r="G1099" s="131"/>
      <c r="H1099" s="131"/>
      <c r="I1099" s="131"/>
    </row>
    <row r="1100" spans="4:9" ht="13.2" customHeight="1" x14ac:dyDescent="0.2">
      <c r="D1100" s="131"/>
      <c r="E1100" s="131"/>
      <c r="F1100" s="131"/>
      <c r="G1100" s="131"/>
      <c r="H1100" s="131"/>
      <c r="I1100" s="131"/>
    </row>
    <row r="1101" spans="4:9" ht="13.2" customHeight="1" x14ac:dyDescent="0.2">
      <c r="D1101" s="131"/>
      <c r="E1101" s="131"/>
      <c r="F1101" s="131"/>
      <c r="G1101" s="131"/>
      <c r="H1101" s="131"/>
      <c r="I1101" s="131"/>
    </row>
    <row r="1102" spans="4:9" ht="13.2" customHeight="1" x14ac:dyDescent="0.2">
      <c r="D1102" s="131"/>
      <c r="E1102" s="131"/>
      <c r="F1102" s="131"/>
      <c r="G1102" s="131"/>
      <c r="H1102" s="131"/>
      <c r="I1102" s="131"/>
    </row>
    <row r="1103" spans="4:9" ht="13.2" customHeight="1" x14ac:dyDescent="0.2">
      <c r="D1103" s="131"/>
      <c r="E1103" s="131"/>
      <c r="F1103" s="131"/>
      <c r="G1103" s="131"/>
      <c r="H1103" s="131"/>
      <c r="I1103" s="131"/>
    </row>
    <row r="1104" spans="4:9" ht="13.2" customHeight="1" x14ac:dyDescent="0.2">
      <c r="D1104" s="131"/>
      <c r="E1104" s="131"/>
      <c r="F1104" s="131"/>
      <c r="G1104" s="131"/>
      <c r="H1104" s="131"/>
      <c r="I1104" s="131"/>
    </row>
    <row r="1105" spans="4:9" ht="13.2" customHeight="1" x14ac:dyDescent="0.2">
      <c r="D1105" s="131"/>
      <c r="E1105" s="131"/>
      <c r="F1105" s="131"/>
      <c r="G1105" s="131"/>
      <c r="H1105" s="131"/>
      <c r="I1105" s="131"/>
    </row>
    <row r="1106" spans="4:9" ht="13.2" customHeight="1" x14ac:dyDescent="0.2">
      <c r="D1106" s="131"/>
      <c r="E1106" s="131"/>
      <c r="F1106" s="131"/>
      <c r="G1106" s="131"/>
      <c r="H1106" s="131"/>
      <c r="I1106" s="131"/>
    </row>
    <row r="1107" spans="4:9" ht="13.2" customHeight="1" x14ac:dyDescent="0.2">
      <c r="D1107" s="131"/>
      <c r="E1107" s="131"/>
      <c r="F1107" s="131"/>
      <c r="G1107" s="131"/>
      <c r="H1107" s="131"/>
      <c r="I1107" s="131"/>
    </row>
    <row r="1108" spans="4:9" ht="13.2" customHeight="1" x14ac:dyDescent="0.2">
      <c r="D1108" s="131"/>
      <c r="E1108" s="131"/>
      <c r="F1108" s="131"/>
      <c r="G1108" s="131"/>
      <c r="H1108" s="131"/>
      <c r="I1108" s="131"/>
    </row>
    <row r="1109" spans="4:9" ht="13.2" customHeight="1" x14ac:dyDescent="0.2">
      <c r="D1109" s="131"/>
      <c r="E1109" s="131"/>
      <c r="F1109" s="131"/>
      <c r="G1109" s="131"/>
      <c r="H1109" s="131"/>
      <c r="I1109" s="131"/>
    </row>
    <row r="1110" spans="4:9" ht="13.2" customHeight="1" x14ac:dyDescent="0.2">
      <c r="D1110" s="131"/>
      <c r="E1110" s="131"/>
      <c r="F1110" s="131"/>
      <c r="G1110" s="131"/>
      <c r="H1110" s="131"/>
      <c r="I1110" s="131"/>
    </row>
    <row r="1111" spans="4:9" ht="13.2" customHeight="1" x14ac:dyDescent="0.2">
      <c r="D1111" s="131"/>
      <c r="E1111" s="131"/>
      <c r="F1111" s="131"/>
      <c r="G1111" s="131"/>
      <c r="H1111" s="131"/>
      <c r="I1111" s="131"/>
    </row>
    <row r="1112" spans="4:9" ht="13.2" customHeight="1" x14ac:dyDescent="0.2">
      <c r="D1112" s="131"/>
      <c r="E1112" s="131"/>
      <c r="F1112" s="131"/>
      <c r="G1112" s="131"/>
      <c r="H1112" s="131"/>
      <c r="I1112" s="131"/>
    </row>
    <row r="1113" spans="4:9" ht="13.2" customHeight="1" x14ac:dyDescent="0.2">
      <c r="D1113" s="131"/>
      <c r="E1113" s="131"/>
      <c r="F1113" s="131"/>
      <c r="G1113" s="131"/>
      <c r="H1113" s="131"/>
      <c r="I1113" s="131"/>
    </row>
    <row r="1114" spans="4:9" ht="13.2" customHeight="1" x14ac:dyDescent="0.2">
      <c r="D1114" s="131"/>
      <c r="E1114" s="131"/>
      <c r="F1114" s="131"/>
      <c r="G1114" s="131"/>
      <c r="H1114" s="131"/>
      <c r="I1114" s="131"/>
    </row>
    <row r="1115" spans="4:9" ht="13.2" customHeight="1" x14ac:dyDescent="0.2">
      <c r="D1115" s="131"/>
      <c r="E1115" s="131"/>
      <c r="F1115" s="131"/>
      <c r="G1115" s="131"/>
      <c r="H1115" s="131"/>
      <c r="I1115" s="131"/>
    </row>
    <row r="1116" spans="4:9" ht="13.2" customHeight="1" x14ac:dyDescent="0.2">
      <c r="D1116" s="131"/>
      <c r="E1116" s="131"/>
      <c r="F1116" s="131"/>
      <c r="G1116" s="131"/>
      <c r="H1116" s="131"/>
      <c r="I1116" s="131"/>
    </row>
    <row r="1117" spans="4:9" ht="13.2" customHeight="1" x14ac:dyDescent="0.2">
      <c r="D1117" s="131"/>
      <c r="E1117" s="131"/>
      <c r="F1117" s="131"/>
      <c r="G1117" s="131"/>
      <c r="H1117" s="131"/>
      <c r="I1117" s="131"/>
    </row>
    <row r="1118" spans="4:9" ht="13.2" customHeight="1" x14ac:dyDescent="0.2">
      <c r="D1118" s="131"/>
      <c r="E1118" s="131"/>
      <c r="F1118" s="131"/>
      <c r="G1118" s="131"/>
      <c r="H1118" s="131"/>
      <c r="I1118" s="131"/>
    </row>
    <row r="1119" spans="4:9" ht="13.2" customHeight="1" x14ac:dyDescent="0.2">
      <c r="D1119" s="131"/>
      <c r="E1119" s="131"/>
      <c r="F1119" s="131"/>
      <c r="G1119" s="131"/>
      <c r="H1119" s="131"/>
      <c r="I1119" s="131"/>
    </row>
    <row r="1120" spans="4:9" ht="13.2" customHeight="1" x14ac:dyDescent="0.2">
      <c r="D1120" s="131"/>
      <c r="E1120" s="131"/>
      <c r="F1120" s="131"/>
      <c r="G1120" s="131"/>
      <c r="H1120" s="131"/>
      <c r="I1120" s="131"/>
    </row>
    <row r="1121" spans="4:9" ht="13.2" customHeight="1" x14ac:dyDescent="0.2">
      <c r="D1121" s="131"/>
      <c r="E1121" s="131"/>
      <c r="F1121" s="131"/>
      <c r="G1121" s="131"/>
      <c r="H1121" s="131"/>
      <c r="I1121" s="131"/>
    </row>
    <row r="1122" spans="4:9" ht="13.2" customHeight="1" x14ac:dyDescent="0.2">
      <c r="D1122" s="131"/>
      <c r="E1122" s="131"/>
      <c r="F1122" s="131"/>
      <c r="G1122" s="131"/>
      <c r="H1122" s="131"/>
      <c r="I1122" s="131"/>
    </row>
    <row r="1123" spans="4:9" ht="13.2" customHeight="1" x14ac:dyDescent="0.2">
      <c r="D1123" s="131"/>
      <c r="E1123" s="131"/>
      <c r="F1123" s="131"/>
      <c r="G1123" s="131"/>
      <c r="H1123" s="131"/>
      <c r="I1123" s="131"/>
    </row>
    <row r="1124" spans="4:9" ht="13.2" customHeight="1" x14ac:dyDescent="0.2">
      <c r="D1124" s="131"/>
      <c r="E1124" s="131"/>
      <c r="F1124" s="131"/>
      <c r="G1124" s="131"/>
      <c r="H1124" s="131"/>
      <c r="I1124" s="131"/>
    </row>
    <row r="1125" spans="4:9" ht="13.2" customHeight="1" x14ac:dyDescent="0.2">
      <c r="D1125" s="131"/>
      <c r="E1125" s="131"/>
      <c r="F1125" s="131"/>
      <c r="G1125" s="131"/>
      <c r="H1125" s="131"/>
      <c r="I1125" s="131"/>
    </row>
    <row r="1126" spans="4:9" ht="13.2" customHeight="1" x14ac:dyDescent="0.2">
      <c r="D1126" s="131"/>
      <c r="E1126" s="131"/>
      <c r="F1126" s="131"/>
      <c r="G1126" s="131"/>
      <c r="H1126" s="131"/>
      <c r="I1126" s="131"/>
    </row>
    <row r="1127" spans="4:9" ht="13.2" customHeight="1" x14ac:dyDescent="0.2">
      <c r="D1127" s="131"/>
      <c r="E1127" s="131"/>
      <c r="F1127" s="131"/>
      <c r="G1127" s="131"/>
      <c r="H1127" s="131"/>
      <c r="I1127" s="131"/>
    </row>
    <row r="1128" spans="4:9" ht="13.2" customHeight="1" x14ac:dyDescent="0.2">
      <c r="D1128" s="131"/>
      <c r="E1128" s="131"/>
      <c r="F1128" s="131"/>
      <c r="G1128" s="131"/>
      <c r="H1128" s="131"/>
      <c r="I1128" s="131"/>
    </row>
    <row r="1129" spans="4:9" ht="13.2" customHeight="1" x14ac:dyDescent="0.2">
      <c r="D1129" s="131"/>
      <c r="E1129" s="131"/>
      <c r="F1129" s="131"/>
      <c r="G1129" s="131"/>
      <c r="H1129" s="131"/>
      <c r="I1129" s="131"/>
    </row>
    <row r="1130" spans="4:9" ht="13.2" customHeight="1" x14ac:dyDescent="0.2">
      <c r="D1130" s="131"/>
      <c r="E1130" s="131"/>
      <c r="F1130" s="131"/>
      <c r="G1130" s="131"/>
      <c r="H1130" s="131"/>
      <c r="I1130" s="131"/>
    </row>
    <row r="1131" spans="4:9" ht="13.2" customHeight="1" x14ac:dyDescent="0.2">
      <c r="D1131" s="131"/>
      <c r="E1131" s="131"/>
      <c r="F1131" s="131"/>
      <c r="G1131" s="131"/>
      <c r="H1131" s="131"/>
      <c r="I1131" s="131"/>
    </row>
    <row r="1132" spans="4:9" ht="13.2" customHeight="1" x14ac:dyDescent="0.2">
      <c r="D1132" s="131"/>
      <c r="E1132" s="131"/>
      <c r="F1132" s="131"/>
      <c r="G1132" s="131"/>
      <c r="H1132" s="131"/>
      <c r="I1132" s="131"/>
    </row>
    <row r="1133" spans="4:9" ht="13.2" customHeight="1" x14ac:dyDescent="0.2">
      <c r="D1133" s="131"/>
      <c r="E1133" s="131"/>
      <c r="F1133" s="131"/>
      <c r="G1133" s="131"/>
      <c r="H1133" s="131"/>
      <c r="I1133" s="131"/>
    </row>
    <row r="1134" spans="4:9" ht="13.2" customHeight="1" x14ac:dyDescent="0.2">
      <c r="D1134" s="131"/>
      <c r="E1134" s="131"/>
      <c r="F1134" s="131"/>
      <c r="G1134" s="131"/>
      <c r="H1134" s="131"/>
      <c r="I1134" s="131"/>
    </row>
    <row r="1135" spans="4:9" ht="13.2" customHeight="1" x14ac:dyDescent="0.2">
      <c r="D1135" s="131"/>
      <c r="E1135" s="131"/>
      <c r="F1135" s="131"/>
      <c r="G1135" s="131"/>
      <c r="H1135" s="131"/>
      <c r="I1135" s="131"/>
    </row>
    <row r="1136" spans="4:9" ht="13.2" customHeight="1" x14ac:dyDescent="0.2">
      <c r="D1136" s="131"/>
      <c r="E1136" s="131"/>
      <c r="F1136" s="131"/>
      <c r="G1136" s="131"/>
      <c r="H1136" s="131"/>
      <c r="I1136" s="131"/>
    </row>
    <row r="1137" spans="4:9" ht="13.2" customHeight="1" x14ac:dyDescent="0.2">
      <c r="D1137" s="131"/>
      <c r="E1137" s="131"/>
      <c r="F1137" s="131"/>
      <c r="G1137" s="131"/>
      <c r="H1137" s="131"/>
      <c r="I1137" s="131"/>
    </row>
    <row r="1138" spans="4:9" ht="13.2" customHeight="1" x14ac:dyDescent="0.2">
      <c r="D1138" s="131"/>
      <c r="E1138" s="131"/>
      <c r="F1138" s="131"/>
      <c r="G1138" s="131"/>
      <c r="H1138" s="131"/>
      <c r="I1138" s="131"/>
    </row>
    <row r="1139" spans="4:9" ht="13.2" customHeight="1" x14ac:dyDescent="0.2">
      <c r="D1139" s="131"/>
      <c r="E1139" s="131"/>
      <c r="F1139" s="131"/>
      <c r="G1139" s="131"/>
      <c r="H1139" s="131"/>
      <c r="I1139" s="131"/>
    </row>
    <row r="1140" spans="4:9" ht="13.2" customHeight="1" x14ac:dyDescent="0.2">
      <c r="D1140" s="131"/>
      <c r="E1140" s="131"/>
      <c r="F1140" s="131"/>
      <c r="G1140" s="131"/>
      <c r="H1140" s="131"/>
      <c r="I1140" s="131"/>
    </row>
    <row r="1141" spans="4:9" ht="13.2" customHeight="1" x14ac:dyDescent="0.2">
      <c r="D1141" s="131"/>
      <c r="E1141" s="131"/>
      <c r="F1141" s="131"/>
      <c r="G1141" s="131"/>
      <c r="H1141" s="131"/>
      <c r="I1141" s="131"/>
    </row>
    <row r="1142" spans="4:9" ht="13.2" customHeight="1" x14ac:dyDescent="0.2">
      <c r="D1142" s="131"/>
      <c r="E1142" s="131"/>
      <c r="F1142" s="131"/>
      <c r="G1142" s="131"/>
      <c r="H1142" s="131"/>
      <c r="I1142" s="131"/>
    </row>
    <row r="1143" spans="4:9" ht="13.2" customHeight="1" x14ac:dyDescent="0.2">
      <c r="D1143" s="131"/>
      <c r="E1143" s="131"/>
      <c r="F1143" s="131"/>
      <c r="G1143" s="131"/>
      <c r="H1143" s="131"/>
      <c r="I1143" s="131"/>
    </row>
    <row r="1144" spans="4:9" ht="13.2" customHeight="1" x14ac:dyDescent="0.2">
      <c r="D1144" s="131"/>
      <c r="E1144" s="131"/>
      <c r="F1144" s="131"/>
      <c r="G1144" s="131"/>
      <c r="H1144" s="131"/>
      <c r="I1144" s="131"/>
    </row>
    <row r="1145" spans="4:9" ht="13.2" customHeight="1" x14ac:dyDescent="0.2">
      <c r="D1145" s="131"/>
      <c r="E1145" s="131"/>
      <c r="F1145" s="131"/>
      <c r="G1145" s="131"/>
      <c r="H1145" s="131"/>
      <c r="I1145" s="131"/>
    </row>
    <row r="1146" spans="4:9" ht="13.2" customHeight="1" x14ac:dyDescent="0.2">
      <c r="D1146" s="131"/>
      <c r="E1146" s="131"/>
      <c r="F1146" s="131"/>
      <c r="G1146" s="131"/>
      <c r="H1146" s="131"/>
      <c r="I1146" s="131"/>
    </row>
    <row r="1147" spans="4:9" ht="13.2" customHeight="1" x14ac:dyDescent="0.2">
      <c r="D1147" s="131"/>
      <c r="E1147" s="131"/>
      <c r="F1147" s="131"/>
      <c r="G1147" s="131"/>
      <c r="H1147" s="131"/>
      <c r="I1147" s="131"/>
    </row>
    <row r="1148" spans="4:9" ht="13.2" customHeight="1" x14ac:dyDescent="0.2">
      <c r="D1148" s="131"/>
      <c r="E1148" s="131"/>
      <c r="F1148" s="131"/>
      <c r="G1148" s="131"/>
      <c r="H1148" s="131"/>
      <c r="I1148" s="131"/>
    </row>
    <row r="1149" spans="4:9" ht="13.2" customHeight="1" x14ac:dyDescent="0.2">
      <c r="D1149" s="131"/>
      <c r="E1149" s="131"/>
      <c r="F1149" s="131"/>
      <c r="G1149" s="131"/>
      <c r="H1149" s="131"/>
      <c r="I1149" s="131"/>
    </row>
    <row r="1150" spans="4:9" ht="13.2" customHeight="1" x14ac:dyDescent="0.2">
      <c r="D1150" s="131"/>
      <c r="E1150" s="131"/>
      <c r="F1150" s="131"/>
      <c r="G1150" s="131"/>
      <c r="H1150" s="131"/>
      <c r="I1150" s="131"/>
    </row>
    <row r="1151" spans="4:9" ht="13.2" customHeight="1" x14ac:dyDescent="0.2">
      <c r="D1151" s="131"/>
      <c r="E1151" s="131"/>
      <c r="F1151" s="131"/>
      <c r="G1151" s="131"/>
      <c r="H1151" s="131"/>
      <c r="I1151" s="131"/>
    </row>
    <row r="1152" spans="4:9" ht="13.2" customHeight="1" x14ac:dyDescent="0.2">
      <c r="D1152" s="131"/>
      <c r="E1152" s="131"/>
      <c r="F1152" s="131"/>
      <c r="G1152" s="131"/>
      <c r="H1152" s="131"/>
      <c r="I1152" s="131"/>
    </row>
    <row r="1153" spans="4:9" ht="13.2" customHeight="1" x14ac:dyDescent="0.2">
      <c r="D1153" s="131"/>
      <c r="E1153" s="131"/>
      <c r="F1153" s="131"/>
      <c r="G1153" s="131"/>
      <c r="H1153" s="131"/>
      <c r="I1153" s="131"/>
    </row>
    <row r="1154" spans="4:9" ht="13.2" customHeight="1" x14ac:dyDescent="0.2">
      <c r="D1154" s="131"/>
      <c r="E1154" s="131"/>
      <c r="F1154" s="131"/>
      <c r="G1154" s="131"/>
      <c r="H1154" s="131"/>
      <c r="I1154" s="131"/>
    </row>
    <row r="1155" spans="4:9" ht="13.2" customHeight="1" x14ac:dyDescent="0.2">
      <c r="D1155" s="131"/>
      <c r="E1155" s="131"/>
      <c r="F1155" s="131"/>
      <c r="G1155" s="131"/>
      <c r="H1155" s="131"/>
      <c r="I1155" s="131"/>
    </row>
    <row r="1156" spans="4:9" ht="13.2" customHeight="1" x14ac:dyDescent="0.2">
      <c r="D1156" s="131"/>
      <c r="E1156" s="131"/>
      <c r="F1156" s="131"/>
      <c r="G1156" s="131"/>
      <c r="H1156" s="131"/>
      <c r="I1156" s="131"/>
    </row>
    <row r="1157" spans="4:9" ht="13.2" customHeight="1" x14ac:dyDescent="0.2">
      <c r="D1157" s="131"/>
      <c r="E1157" s="131"/>
      <c r="F1157" s="131"/>
      <c r="G1157" s="131"/>
      <c r="H1157" s="131"/>
      <c r="I1157" s="131"/>
    </row>
    <row r="1158" spans="4:9" ht="13.2" customHeight="1" x14ac:dyDescent="0.2">
      <c r="D1158" s="131"/>
      <c r="E1158" s="131"/>
      <c r="F1158" s="131"/>
      <c r="G1158" s="131"/>
      <c r="H1158" s="131"/>
      <c r="I1158" s="131"/>
    </row>
    <row r="1159" spans="4:9" ht="13.2" customHeight="1" x14ac:dyDescent="0.2">
      <c r="D1159" s="131"/>
      <c r="E1159" s="131"/>
      <c r="F1159" s="131"/>
      <c r="G1159" s="131"/>
      <c r="H1159" s="131"/>
      <c r="I1159" s="131"/>
    </row>
    <row r="1160" spans="4:9" ht="13.2" customHeight="1" x14ac:dyDescent="0.2">
      <c r="D1160" s="131"/>
      <c r="E1160" s="131"/>
      <c r="F1160" s="131"/>
      <c r="G1160" s="131"/>
      <c r="H1160" s="131"/>
      <c r="I1160" s="131"/>
    </row>
    <row r="1161" spans="4:9" ht="13.2" customHeight="1" x14ac:dyDescent="0.2">
      <c r="D1161" s="131"/>
      <c r="E1161" s="131"/>
      <c r="F1161" s="131"/>
      <c r="G1161" s="131"/>
      <c r="H1161" s="131"/>
      <c r="I1161" s="131"/>
    </row>
    <row r="1162" spans="4:9" ht="13.2" customHeight="1" x14ac:dyDescent="0.2">
      <c r="D1162" s="131"/>
      <c r="E1162" s="131"/>
      <c r="F1162" s="131"/>
      <c r="G1162" s="131"/>
      <c r="H1162" s="131"/>
      <c r="I1162" s="131"/>
    </row>
    <row r="1163" spans="4:9" ht="13.2" customHeight="1" x14ac:dyDescent="0.2">
      <c r="D1163" s="131"/>
      <c r="E1163" s="131"/>
      <c r="F1163" s="131"/>
      <c r="G1163" s="131"/>
      <c r="H1163" s="131"/>
      <c r="I1163" s="131"/>
    </row>
    <row r="1164" spans="4:9" ht="13.2" customHeight="1" x14ac:dyDescent="0.2">
      <c r="D1164" s="131"/>
      <c r="E1164" s="131"/>
      <c r="F1164" s="131"/>
      <c r="G1164" s="131"/>
      <c r="H1164" s="131"/>
      <c r="I1164" s="131"/>
    </row>
    <row r="1165" spans="4:9" ht="13.2" customHeight="1" x14ac:dyDescent="0.2">
      <c r="D1165" s="131"/>
      <c r="E1165" s="131"/>
      <c r="F1165" s="131"/>
      <c r="G1165" s="131"/>
      <c r="H1165" s="131"/>
      <c r="I1165" s="131"/>
    </row>
    <row r="1166" spans="4:9" ht="13.2" customHeight="1" x14ac:dyDescent="0.2">
      <c r="D1166" s="131"/>
      <c r="E1166" s="131"/>
      <c r="F1166" s="131"/>
      <c r="G1166" s="131"/>
      <c r="H1166" s="131"/>
      <c r="I1166" s="131"/>
    </row>
    <row r="1167" spans="4:9" ht="13.2" customHeight="1" x14ac:dyDescent="0.2">
      <c r="D1167" s="131"/>
      <c r="E1167" s="131"/>
      <c r="F1167" s="131"/>
      <c r="G1167" s="131"/>
      <c r="H1167" s="131"/>
      <c r="I1167" s="131"/>
    </row>
    <row r="1168" spans="4:9" ht="13.2" customHeight="1" x14ac:dyDescent="0.2">
      <c r="D1168" s="131"/>
      <c r="E1168" s="131"/>
      <c r="F1168" s="131"/>
      <c r="G1168" s="131"/>
      <c r="H1168" s="131"/>
      <c r="I1168" s="131"/>
    </row>
    <row r="1169" spans="4:9" ht="13.2" customHeight="1" x14ac:dyDescent="0.2">
      <c r="D1169" s="131"/>
      <c r="E1169" s="131"/>
      <c r="F1169" s="131"/>
      <c r="G1169" s="131"/>
      <c r="H1169" s="131"/>
      <c r="I1169" s="131"/>
    </row>
    <row r="1170" spans="4:9" ht="13.2" customHeight="1" x14ac:dyDescent="0.2">
      <c r="D1170" s="131"/>
      <c r="E1170" s="131"/>
      <c r="F1170" s="131"/>
      <c r="G1170" s="131"/>
      <c r="H1170" s="131"/>
      <c r="I1170" s="131"/>
    </row>
    <row r="1171" spans="4:9" ht="13.2" customHeight="1" x14ac:dyDescent="0.2">
      <c r="D1171" s="131"/>
      <c r="E1171" s="131"/>
      <c r="F1171" s="131"/>
      <c r="G1171" s="131"/>
      <c r="H1171" s="131"/>
      <c r="I1171" s="131"/>
    </row>
    <row r="1172" spans="4:9" ht="13.2" customHeight="1" x14ac:dyDescent="0.2">
      <c r="D1172" s="131"/>
      <c r="E1172" s="131"/>
      <c r="F1172" s="131"/>
      <c r="G1172" s="131"/>
      <c r="H1172" s="131"/>
      <c r="I1172" s="131"/>
    </row>
    <row r="1173" spans="4:9" ht="13.2" customHeight="1" x14ac:dyDescent="0.2">
      <c r="D1173" s="131"/>
      <c r="E1173" s="131"/>
      <c r="F1173" s="131"/>
      <c r="G1173" s="131"/>
      <c r="H1173" s="131"/>
      <c r="I1173" s="131"/>
    </row>
    <row r="1174" spans="4:9" ht="13.2" customHeight="1" x14ac:dyDescent="0.2">
      <c r="D1174" s="131"/>
      <c r="E1174" s="131"/>
      <c r="F1174" s="131"/>
      <c r="G1174" s="131"/>
      <c r="H1174" s="131"/>
      <c r="I1174" s="131"/>
    </row>
    <row r="1175" spans="4:9" ht="13.2" customHeight="1" x14ac:dyDescent="0.2">
      <c r="D1175" s="131"/>
      <c r="E1175" s="131"/>
      <c r="F1175" s="131"/>
      <c r="G1175" s="131"/>
      <c r="H1175" s="131"/>
      <c r="I1175" s="131"/>
    </row>
    <row r="1176" spans="4:9" ht="13.2" customHeight="1" x14ac:dyDescent="0.2">
      <c r="D1176" s="131"/>
      <c r="E1176" s="131"/>
      <c r="F1176" s="131"/>
      <c r="G1176" s="131"/>
      <c r="H1176" s="131"/>
      <c r="I1176" s="131"/>
    </row>
    <row r="1177" spans="4:9" ht="13.2" customHeight="1" x14ac:dyDescent="0.2">
      <c r="D1177" s="131"/>
      <c r="E1177" s="131"/>
      <c r="F1177" s="131"/>
      <c r="G1177" s="131"/>
      <c r="H1177" s="131"/>
      <c r="I1177" s="131"/>
    </row>
    <row r="1178" spans="4:9" ht="13.2" customHeight="1" x14ac:dyDescent="0.2">
      <c r="D1178" s="131"/>
      <c r="E1178" s="131"/>
      <c r="F1178" s="131"/>
      <c r="G1178" s="131"/>
      <c r="H1178" s="131"/>
      <c r="I1178" s="131"/>
    </row>
    <row r="1179" spans="4:9" ht="13.2" customHeight="1" x14ac:dyDescent="0.2">
      <c r="D1179" s="131"/>
      <c r="E1179" s="131"/>
      <c r="F1179" s="131"/>
      <c r="G1179" s="131"/>
      <c r="H1179" s="131"/>
      <c r="I1179" s="131"/>
    </row>
    <row r="1180" spans="4:9" ht="13.2" customHeight="1" x14ac:dyDescent="0.2">
      <c r="D1180" s="131"/>
      <c r="E1180" s="131"/>
      <c r="F1180" s="131"/>
      <c r="G1180" s="131"/>
      <c r="H1180" s="131"/>
      <c r="I1180" s="131"/>
    </row>
    <row r="1181" spans="4:9" ht="13.2" customHeight="1" x14ac:dyDescent="0.2">
      <c r="D1181" s="131"/>
      <c r="E1181" s="131"/>
      <c r="F1181" s="131"/>
      <c r="G1181" s="131"/>
      <c r="H1181" s="131"/>
      <c r="I1181" s="131"/>
    </row>
    <row r="1182" spans="4:9" ht="13.2" customHeight="1" x14ac:dyDescent="0.2">
      <c r="D1182" s="131"/>
      <c r="E1182" s="131"/>
      <c r="F1182" s="131"/>
      <c r="G1182" s="131"/>
      <c r="H1182" s="131"/>
      <c r="I1182" s="131"/>
    </row>
    <row r="1183" spans="4:9" ht="13.2" customHeight="1" x14ac:dyDescent="0.2">
      <c r="D1183" s="131"/>
      <c r="E1183" s="131"/>
      <c r="F1183" s="131"/>
      <c r="G1183" s="131"/>
      <c r="H1183" s="131"/>
      <c r="I1183" s="131"/>
    </row>
    <row r="1184" spans="4:9" ht="13.2" customHeight="1" x14ac:dyDescent="0.2">
      <c r="D1184" s="131"/>
      <c r="E1184" s="131"/>
      <c r="F1184" s="131"/>
      <c r="G1184" s="131"/>
      <c r="H1184" s="131"/>
      <c r="I1184" s="131"/>
    </row>
    <row r="1185" spans="4:9" ht="13.2" customHeight="1" x14ac:dyDescent="0.2">
      <c r="D1185" s="131"/>
      <c r="E1185" s="131"/>
      <c r="F1185" s="131"/>
      <c r="G1185" s="131"/>
      <c r="H1185" s="131"/>
      <c r="I1185" s="131"/>
    </row>
    <row r="1186" spans="4:9" ht="13.2" customHeight="1" x14ac:dyDescent="0.2">
      <c r="D1186" s="131"/>
      <c r="E1186" s="131"/>
      <c r="F1186" s="131"/>
      <c r="G1186" s="131"/>
      <c r="H1186" s="131"/>
      <c r="I1186" s="131"/>
    </row>
    <row r="1187" spans="4:9" ht="13.2" customHeight="1" x14ac:dyDescent="0.2">
      <c r="D1187" s="131"/>
      <c r="E1187" s="131"/>
      <c r="F1187" s="131"/>
      <c r="G1187" s="131"/>
      <c r="H1187" s="131"/>
      <c r="I1187" s="131"/>
    </row>
    <row r="1188" spans="4:9" ht="13.2" customHeight="1" x14ac:dyDescent="0.2">
      <c r="D1188" s="131"/>
      <c r="E1188" s="131"/>
      <c r="F1188" s="131"/>
      <c r="G1188" s="131"/>
      <c r="H1188" s="131"/>
      <c r="I1188" s="131"/>
    </row>
    <row r="1189" spans="4:9" ht="13.2" customHeight="1" x14ac:dyDescent="0.2">
      <c r="D1189" s="131"/>
      <c r="E1189" s="131"/>
      <c r="F1189" s="131"/>
      <c r="G1189" s="131"/>
      <c r="H1189" s="131"/>
      <c r="I1189" s="131"/>
    </row>
    <row r="1190" spans="4:9" ht="13.2" customHeight="1" x14ac:dyDescent="0.2">
      <c r="D1190" s="131"/>
      <c r="E1190" s="131"/>
      <c r="F1190" s="131"/>
      <c r="G1190" s="131"/>
      <c r="H1190" s="131"/>
      <c r="I1190" s="131"/>
    </row>
    <row r="1191" spans="4:9" ht="13.2" customHeight="1" x14ac:dyDescent="0.2">
      <c r="D1191" s="131"/>
      <c r="E1191" s="131"/>
      <c r="F1191" s="131"/>
      <c r="G1191" s="131"/>
      <c r="H1191" s="131"/>
      <c r="I1191" s="131"/>
    </row>
    <row r="1192" spans="4:9" ht="13.2" customHeight="1" x14ac:dyDescent="0.2">
      <c r="D1192" s="131"/>
      <c r="E1192" s="131"/>
      <c r="F1192" s="131"/>
      <c r="G1192" s="131"/>
      <c r="H1192" s="131"/>
      <c r="I1192" s="131"/>
    </row>
    <row r="1193" spans="4:9" ht="13.2" customHeight="1" x14ac:dyDescent="0.2">
      <c r="D1193" s="131"/>
      <c r="E1193" s="131"/>
      <c r="F1193" s="131"/>
      <c r="G1193" s="131"/>
      <c r="H1193" s="131"/>
      <c r="I1193" s="131"/>
    </row>
    <row r="1194" spans="4:9" ht="13.2" customHeight="1" x14ac:dyDescent="0.2">
      <c r="D1194" s="131"/>
      <c r="E1194" s="131"/>
      <c r="F1194" s="131"/>
      <c r="G1194" s="131"/>
      <c r="H1194" s="131"/>
      <c r="I1194" s="131"/>
    </row>
    <row r="1195" spans="4:9" ht="13.2" customHeight="1" x14ac:dyDescent="0.2">
      <c r="D1195" s="131"/>
      <c r="E1195" s="131"/>
      <c r="F1195" s="131"/>
      <c r="G1195" s="131"/>
      <c r="H1195" s="131"/>
      <c r="I1195" s="131"/>
    </row>
    <row r="1196" spans="4:9" ht="13.2" customHeight="1" x14ac:dyDescent="0.2">
      <c r="D1196" s="131"/>
      <c r="E1196" s="131"/>
      <c r="F1196" s="131"/>
      <c r="G1196" s="131"/>
      <c r="H1196" s="131"/>
      <c r="I1196" s="131"/>
    </row>
    <row r="1197" spans="4:9" ht="13.2" customHeight="1" x14ac:dyDescent="0.2">
      <c r="D1197" s="131"/>
      <c r="E1197" s="131"/>
      <c r="F1197" s="131"/>
      <c r="G1197" s="131"/>
      <c r="H1197" s="131"/>
      <c r="I1197" s="131"/>
    </row>
    <row r="1198" spans="4:9" ht="13.2" customHeight="1" x14ac:dyDescent="0.2">
      <c r="D1198" s="131"/>
      <c r="E1198" s="131"/>
      <c r="F1198" s="131"/>
      <c r="G1198" s="131"/>
      <c r="H1198" s="131"/>
      <c r="I1198" s="131"/>
    </row>
    <row r="1199" spans="4:9" ht="13.2" customHeight="1" x14ac:dyDescent="0.2">
      <c r="D1199" s="131"/>
      <c r="E1199" s="131"/>
      <c r="F1199" s="131"/>
      <c r="G1199" s="131"/>
      <c r="H1199" s="131"/>
      <c r="I1199" s="131"/>
    </row>
    <row r="1200" spans="4:9" ht="13.2" customHeight="1" x14ac:dyDescent="0.2">
      <c r="D1200" s="131"/>
      <c r="E1200" s="131"/>
      <c r="F1200" s="131"/>
      <c r="G1200" s="131"/>
      <c r="H1200" s="131"/>
      <c r="I1200" s="131"/>
    </row>
    <row r="1201" spans="4:9" ht="13.2" customHeight="1" x14ac:dyDescent="0.2">
      <c r="D1201" s="131"/>
      <c r="E1201" s="131"/>
      <c r="F1201" s="131"/>
      <c r="G1201" s="131"/>
      <c r="H1201" s="131"/>
      <c r="I1201" s="131"/>
    </row>
    <row r="1202" spans="4:9" ht="13.2" customHeight="1" x14ac:dyDescent="0.2">
      <c r="D1202" s="131"/>
      <c r="E1202" s="131"/>
      <c r="F1202" s="131"/>
      <c r="G1202" s="131"/>
      <c r="H1202" s="131"/>
      <c r="I1202" s="131"/>
    </row>
    <row r="1203" spans="4:9" ht="13.2" customHeight="1" x14ac:dyDescent="0.2">
      <c r="D1203" s="131"/>
      <c r="E1203" s="131"/>
      <c r="F1203" s="131"/>
      <c r="G1203" s="131"/>
      <c r="H1203" s="131"/>
      <c r="I1203" s="131"/>
    </row>
    <row r="1204" spans="4:9" ht="13.2" customHeight="1" x14ac:dyDescent="0.2">
      <c r="D1204" s="131"/>
      <c r="E1204" s="131"/>
      <c r="F1204" s="131"/>
      <c r="G1204" s="131"/>
      <c r="H1204" s="131"/>
      <c r="I1204" s="131"/>
    </row>
    <row r="1205" spans="4:9" ht="13.2" customHeight="1" x14ac:dyDescent="0.2">
      <c r="D1205" s="131"/>
      <c r="E1205" s="131"/>
      <c r="F1205" s="131"/>
      <c r="G1205" s="131"/>
      <c r="H1205" s="131"/>
      <c r="I1205" s="131"/>
    </row>
    <row r="1206" spans="4:9" ht="13.2" customHeight="1" x14ac:dyDescent="0.2">
      <c r="D1206" s="131"/>
      <c r="E1206" s="131"/>
      <c r="F1206" s="131"/>
      <c r="G1206" s="131"/>
      <c r="H1206" s="131"/>
      <c r="I1206" s="131"/>
    </row>
    <row r="1207" spans="4:9" ht="13.2" customHeight="1" x14ac:dyDescent="0.2">
      <c r="D1207" s="131"/>
      <c r="E1207" s="131"/>
      <c r="F1207" s="131"/>
      <c r="G1207" s="131"/>
      <c r="H1207" s="131"/>
      <c r="I1207" s="131"/>
    </row>
    <row r="1208" spans="4:9" ht="13.2" customHeight="1" x14ac:dyDescent="0.2">
      <c r="D1208" s="131"/>
      <c r="E1208" s="131"/>
      <c r="F1208" s="131"/>
      <c r="G1208" s="131"/>
      <c r="H1208" s="131"/>
      <c r="I1208" s="131"/>
    </row>
    <row r="1209" spans="4:9" ht="13.2" customHeight="1" x14ac:dyDescent="0.2">
      <c r="D1209" s="131"/>
      <c r="E1209" s="131"/>
      <c r="F1209" s="131"/>
      <c r="G1209" s="131"/>
      <c r="H1209" s="131"/>
      <c r="I1209" s="131"/>
    </row>
    <row r="1210" spans="4:9" ht="13.2" customHeight="1" x14ac:dyDescent="0.2">
      <c r="D1210" s="131"/>
      <c r="E1210" s="131"/>
      <c r="F1210" s="131"/>
      <c r="G1210" s="131"/>
      <c r="H1210" s="131"/>
      <c r="I1210" s="131"/>
    </row>
    <row r="1211" spans="4:9" ht="13.2" customHeight="1" x14ac:dyDescent="0.2">
      <c r="D1211" s="131"/>
      <c r="E1211" s="131"/>
      <c r="F1211" s="131"/>
      <c r="G1211" s="131"/>
      <c r="H1211" s="131"/>
      <c r="I1211" s="131"/>
    </row>
    <row r="1212" spans="4:9" ht="13.2" customHeight="1" x14ac:dyDescent="0.2">
      <c r="D1212" s="131"/>
      <c r="E1212" s="131"/>
      <c r="F1212" s="131"/>
      <c r="G1212" s="131"/>
      <c r="H1212" s="131"/>
      <c r="I1212" s="131"/>
    </row>
    <row r="1213" spans="4:9" ht="13.2" customHeight="1" x14ac:dyDescent="0.2">
      <c r="D1213" s="131"/>
      <c r="E1213" s="131"/>
      <c r="F1213" s="131"/>
      <c r="G1213" s="131"/>
      <c r="H1213" s="131"/>
      <c r="I1213" s="131"/>
    </row>
    <row r="1214" spans="4:9" ht="13.2" customHeight="1" x14ac:dyDescent="0.2">
      <c r="D1214" s="131"/>
      <c r="E1214" s="131"/>
      <c r="F1214" s="131"/>
      <c r="G1214" s="131"/>
      <c r="H1214" s="131"/>
      <c r="I1214" s="131"/>
    </row>
    <row r="1215" spans="4:9" ht="13.2" customHeight="1" x14ac:dyDescent="0.2">
      <c r="D1215" s="131"/>
      <c r="E1215" s="131"/>
      <c r="F1215" s="131"/>
      <c r="G1215" s="131"/>
      <c r="H1215" s="131"/>
      <c r="I1215" s="131"/>
    </row>
    <row r="1216" spans="4:9" ht="13.2" customHeight="1" x14ac:dyDescent="0.2">
      <c r="D1216" s="131"/>
      <c r="E1216" s="131"/>
      <c r="F1216" s="131"/>
      <c r="G1216" s="131"/>
      <c r="H1216" s="131"/>
      <c r="I1216" s="131"/>
    </row>
    <row r="1217" spans="4:9" ht="13.2" customHeight="1" x14ac:dyDescent="0.2">
      <c r="D1217" s="131"/>
      <c r="E1217" s="131"/>
      <c r="F1217" s="131"/>
      <c r="G1217" s="131"/>
      <c r="H1217" s="131"/>
      <c r="I1217" s="131"/>
    </row>
    <row r="1218" spans="4:9" ht="13.2" customHeight="1" x14ac:dyDescent="0.2">
      <c r="D1218" s="131"/>
      <c r="E1218" s="131"/>
      <c r="F1218" s="131"/>
      <c r="G1218" s="131"/>
      <c r="H1218" s="131"/>
      <c r="I1218" s="131"/>
    </row>
    <row r="1219" spans="4:9" ht="13.2" customHeight="1" x14ac:dyDescent="0.2">
      <c r="D1219" s="131"/>
      <c r="E1219" s="131"/>
      <c r="F1219" s="131"/>
      <c r="G1219" s="131"/>
      <c r="H1219" s="131"/>
      <c r="I1219" s="131"/>
    </row>
    <row r="1220" spans="4:9" ht="13.2" customHeight="1" x14ac:dyDescent="0.2">
      <c r="D1220" s="131"/>
      <c r="E1220" s="131"/>
      <c r="F1220" s="131"/>
      <c r="G1220" s="131"/>
      <c r="H1220" s="131"/>
      <c r="I1220" s="131"/>
    </row>
    <row r="1221" spans="4:9" ht="13.2" customHeight="1" x14ac:dyDescent="0.2">
      <c r="D1221" s="131"/>
      <c r="E1221" s="131"/>
      <c r="F1221" s="131"/>
      <c r="G1221" s="131"/>
      <c r="H1221" s="131"/>
      <c r="I1221" s="131"/>
    </row>
    <row r="1222" spans="4:9" ht="13.2" customHeight="1" x14ac:dyDescent="0.2">
      <c r="D1222" s="131"/>
      <c r="E1222" s="131"/>
      <c r="F1222" s="131"/>
      <c r="G1222" s="131"/>
      <c r="H1222" s="131"/>
      <c r="I1222" s="131"/>
    </row>
    <row r="1223" spans="4:9" ht="13.2" customHeight="1" x14ac:dyDescent="0.2">
      <c r="D1223" s="131"/>
      <c r="E1223" s="131"/>
      <c r="F1223" s="131"/>
      <c r="G1223" s="131"/>
      <c r="H1223" s="131"/>
      <c r="I1223" s="131"/>
    </row>
    <row r="1224" spans="4:9" ht="13.2" customHeight="1" x14ac:dyDescent="0.2">
      <c r="D1224" s="131"/>
      <c r="E1224" s="131"/>
      <c r="F1224" s="131"/>
      <c r="G1224" s="131"/>
      <c r="H1224" s="131"/>
      <c r="I1224" s="131"/>
    </row>
    <row r="1225" spans="4:9" ht="13.2" customHeight="1" x14ac:dyDescent="0.2">
      <c r="D1225" s="131"/>
      <c r="E1225" s="131"/>
      <c r="F1225" s="131"/>
      <c r="G1225" s="131"/>
      <c r="H1225" s="131"/>
      <c r="I1225" s="131"/>
    </row>
    <row r="1226" spans="4:9" ht="13.2" customHeight="1" x14ac:dyDescent="0.2">
      <c r="D1226" s="131"/>
      <c r="E1226" s="131"/>
      <c r="F1226" s="131"/>
      <c r="G1226" s="131"/>
      <c r="H1226" s="131"/>
      <c r="I1226" s="131"/>
    </row>
    <row r="1227" spans="4:9" ht="13.2" customHeight="1" x14ac:dyDescent="0.2">
      <c r="D1227" s="131"/>
      <c r="E1227" s="131"/>
      <c r="F1227" s="131"/>
      <c r="G1227" s="131"/>
      <c r="H1227" s="131"/>
      <c r="I1227" s="131"/>
    </row>
    <row r="1228" spans="4:9" ht="13.2" customHeight="1" x14ac:dyDescent="0.2">
      <c r="D1228" s="131"/>
      <c r="E1228" s="131"/>
      <c r="F1228" s="131"/>
      <c r="G1228" s="131"/>
      <c r="H1228" s="131"/>
      <c r="I1228" s="131"/>
    </row>
    <row r="1229" spans="4:9" ht="13.2" customHeight="1" x14ac:dyDescent="0.2">
      <c r="D1229" s="131"/>
      <c r="E1229" s="131"/>
      <c r="F1229" s="131"/>
      <c r="G1229" s="131"/>
      <c r="H1229" s="131"/>
      <c r="I1229" s="131"/>
    </row>
    <row r="1230" spans="4:9" ht="13.2" customHeight="1" x14ac:dyDescent="0.2">
      <c r="D1230" s="131"/>
      <c r="E1230" s="131"/>
      <c r="F1230" s="131"/>
      <c r="G1230" s="131"/>
      <c r="H1230" s="131"/>
      <c r="I1230" s="131"/>
    </row>
    <row r="1231" spans="4:9" ht="13.2" customHeight="1" x14ac:dyDescent="0.2">
      <c r="D1231" s="131"/>
      <c r="E1231" s="131"/>
      <c r="F1231" s="131"/>
      <c r="G1231" s="131"/>
      <c r="H1231" s="131"/>
      <c r="I1231" s="131"/>
    </row>
    <row r="1232" spans="4:9" ht="13.2" customHeight="1" x14ac:dyDescent="0.2">
      <c r="D1232" s="131"/>
      <c r="E1232" s="131"/>
      <c r="F1232" s="131"/>
      <c r="G1232" s="131"/>
      <c r="H1232" s="131"/>
      <c r="I1232" s="131"/>
    </row>
    <row r="1233" spans="4:9" ht="13.2" customHeight="1" x14ac:dyDescent="0.2">
      <c r="D1233" s="131"/>
      <c r="E1233" s="131"/>
      <c r="F1233" s="131"/>
      <c r="G1233" s="131"/>
      <c r="H1233" s="131"/>
      <c r="I1233" s="131"/>
    </row>
    <row r="1234" spans="4:9" ht="13.2" customHeight="1" x14ac:dyDescent="0.2">
      <c r="D1234" s="131"/>
      <c r="E1234" s="131"/>
      <c r="F1234" s="131"/>
      <c r="G1234" s="131"/>
      <c r="H1234" s="131"/>
      <c r="I1234" s="131"/>
    </row>
    <row r="1235" spans="4:9" ht="13.2" customHeight="1" x14ac:dyDescent="0.2">
      <c r="D1235" s="131"/>
      <c r="E1235" s="131"/>
      <c r="F1235" s="131"/>
      <c r="G1235" s="131"/>
      <c r="H1235" s="131"/>
      <c r="I1235" s="131"/>
    </row>
    <row r="1236" spans="4:9" ht="13.2" customHeight="1" x14ac:dyDescent="0.2">
      <c r="D1236" s="131"/>
      <c r="E1236" s="131"/>
      <c r="F1236" s="131"/>
      <c r="G1236" s="131"/>
      <c r="H1236" s="131"/>
      <c r="I1236" s="131"/>
    </row>
    <row r="1237" spans="4:9" ht="13.2" customHeight="1" x14ac:dyDescent="0.2">
      <c r="D1237" s="131"/>
      <c r="E1237" s="131"/>
      <c r="F1237" s="131"/>
      <c r="G1237" s="131"/>
      <c r="H1237" s="131"/>
      <c r="I1237" s="131"/>
    </row>
    <row r="1238" spans="4:9" ht="13.2" customHeight="1" x14ac:dyDescent="0.2">
      <c r="D1238" s="131"/>
      <c r="E1238" s="131"/>
      <c r="F1238" s="131"/>
      <c r="G1238" s="131"/>
      <c r="H1238" s="131"/>
      <c r="I1238" s="131"/>
    </row>
    <row r="1239" spans="4:9" ht="13.2" customHeight="1" x14ac:dyDescent="0.2">
      <c r="D1239" s="131"/>
      <c r="E1239" s="131"/>
      <c r="F1239" s="131"/>
      <c r="G1239" s="131"/>
      <c r="H1239" s="131"/>
      <c r="I1239" s="131"/>
    </row>
    <row r="1240" spans="4:9" ht="13.2" customHeight="1" x14ac:dyDescent="0.2">
      <c r="D1240" s="131"/>
      <c r="E1240" s="131"/>
      <c r="F1240" s="131"/>
      <c r="G1240" s="131"/>
      <c r="H1240" s="131"/>
      <c r="I1240" s="131"/>
    </row>
    <row r="1241" spans="4:9" ht="13.2" customHeight="1" x14ac:dyDescent="0.2">
      <c r="D1241" s="131"/>
      <c r="E1241" s="131"/>
      <c r="F1241" s="131"/>
      <c r="G1241" s="131"/>
      <c r="H1241" s="131"/>
      <c r="I1241" s="131"/>
    </row>
    <row r="1242" spans="4:9" ht="13.2" customHeight="1" x14ac:dyDescent="0.2">
      <c r="D1242" s="131"/>
      <c r="E1242" s="131"/>
      <c r="F1242" s="131"/>
      <c r="G1242" s="131"/>
      <c r="H1242" s="131"/>
      <c r="I1242" s="131"/>
    </row>
    <row r="1243" spans="4:9" ht="13.2" customHeight="1" x14ac:dyDescent="0.2">
      <c r="D1243" s="131"/>
      <c r="E1243" s="131"/>
      <c r="F1243" s="131"/>
      <c r="G1243" s="131"/>
      <c r="H1243" s="131"/>
      <c r="I1243" s="131"/>
    </row>
    <row r="1244" spans="4:9" ht="13.2" customHeight="1" x14ac:dyDescent="0.2">
      <c r="D1244" s="131"/>
      <c r="E1244" s="131"/>
      <c r="F1244" s="131"/>
      <c r="G1244" s="131"/>
      <c r="H1244" s="131"/>
      <c r="I1244" s="131"/>
    </row>
    <row r="1245" spans="4:9" ht="13.2" customHeight="1" x14ac:dyDescent="0.2">
      <c r="D1245" s="131"/>
      <c r="E1245" s="131"/>
      <c r="F1245" s="131"/>
      <c r="G1245" s="131"/>
      <c r="H1245" s="131"/>
      <c r="I1245" s="131"/>
    </row>
    <row r="1246" spans="4:9" ht="13.2" customHeight="1" x14ac:dyDescent="0.2">
      <c r="D1246" s="131"/>
      <c r="E1246" s="131"/>
      <c r="F1246" s="131"/>
      <c r="G1246" s="131"/>
      <c r="H1246" s="131"/>
      <c r="I1246" s="131"/>
    </row>
    <row r="1247" spans="4:9" ht="13.2" customHeight="1" x14ac:dyDescent="0.2">
      <c r="D1247" s="131"/>
      <c r="E1247" s="131"/>
      <c r="F1247" s="131"/>
      <c r="G1247" s="131"/>
      <c r="H1247" s="131"/>
      <c r="I1247" s="131"/>
    </row>
    <row r="1248" spans="4:9" ht="13.2" customHeight="1" x14ac:dyDescent="0.2">
      <c r="D1248" s="131"/>
      <c r="E1248" s="131"/>
      <c r="F1248" s="131"/>
      <c r="G1248" s="131"/>
      <c r="H1248" s="131"/>
      <c r="I1248" s="131"/>
    </row>
    <row r="1249" spans="4:9" ht="13.2" customHeight="1" x14ac:dyDescent="0.2">
      <c r="D1249" s="131"/>
      <c r="E1249" s="131"/>
      <c r="F1249" s="131"/>
      <c r="G1249" s="131"/>
      <c r="H1249" s="131"/>
      <c r="I1249" s="131"/>
    </row>
    <row r="1250" spans="4:9" ht="13.2" customHeight="1" x14ac:dyDescent="0.2">
      <c r="D1250" s="131"/>
      <c r="E1250" s="131"/>
      <c r="F1250" s="131"/>
      <c r="G1250" s="131"/>
      <c r="H1250" s="131"/>
      <c r="I1250" s="131"/>
    </row>
    <row r="1251" spans="4:9" ht="13.2" customHeight="1" x14ac:dyDescent="0.2">
      <c r="D1251" s="131"/>
      <c r="E1251" s="131"/>
      <c r="F1251" s="131"/>
      <c r="G1251" s="131"/>
      <c r="H1251" s="131"/>
      <c r="I1251" s="131"/>
    </row>
    <row r="1252" spans="4:9" ht="13.2" customHeight="1" x14ac:dyDescent="0.2">
      <c r="D1252" s="131"/>
      <c r="E1252" s="131"/>
      <c r="F1252" s="131"/>
      <c r="G1252" s="131"/>
      <c r="H1252" s="131"/>
      <c r="I1252" s="131"/>
    </row>
    <row r="1253" spans="4:9" ht="13.2" customHeight="1" x14ac:dyDescent="0.2">
      <c r="D1253" s="131"/>
      <c r="E1253" s="131"/>
      <c r="F1253" s="131"/>
      <c r="G1253" s="131"/>
      <c r="H1253" s="131"/>
      <c r="I1253" s="131"/>
    </row>
    <row r="1254" spans="4:9" ht="13.2" customHeight="1" x14ac:dyDescent="0.2">
      <c r="D1254" s="131"/>
      <c r="E1254" s="131"/>
      <c r="F1254" s="131"/>
      <c r="G1254" s="131"/>
      <c r="H1254" s="131"/>
      <c r="I1254" s="131"/>
    </row>
    <row r="1255" spans="4:9" ht="13.2" customHeight="1" x14ac:dyDescent="0.2">
      <c r="D1255" s="131"/>
      <c r="E1255" s="131"/>
      <c r="F1255" s="131"/>
      <c r="G1255" s="131"/>
      <c r="H1255" s="131"/>
      <c r="I1255" s="131"/>
    </row>
    <row r="1256" spans="4:9" ht="13.2" customHeight="1" x14ac:dyDescent="0.2">
      <c r="D1256" s="131"/>
      <c r="E1256" s="131"/>
      <c r="F1256" s="131"/>
      <c r="G1256" s="131"/>
      <c r="H1256" s="131"/>
      <c r="I1256" s="131"/>
    </row>
    <row r="1257" spans="4:9" ht="13.2" customHeight="1" x14ac:dyDescent="0.2">
      <c r="D1257" s="131"/>
      <c r="E1257" s="131"/>
      <c r="F1257" s="131"/>
      <c r="G1257" s="131"/>
      <c r="H1257" s="131"/>
      <c r="I1257" s="131"/>
    </row>
    <row r="1258" spans="4:9" ht="13.2" customHeight="1" x14ac:dyDescent="0.2">
      <c r="D1258" s="131"/>
      <c r="E1258" s="131"/>
      <c r="F1258" s="131"/>
      <c r="G1258" s="131"/>
      <c r="H1258" s="131"/>
      <c r="I1258" s="131"/>
    </row>
    <row r="1259" spans="4:9" ht="13.2" customHeight="1" x14ac:dyDescent="0.2">
      <c r="D1259" s="131"/>
      <c r="E1259" s="131"/>
      <c r="F1259" s="131"/>
      <c r="G1259" s="131"/>
      <c r="H1259" s="131"/>
      <c r="I1259" s="131"/>
    </row>
    <row r="1260" spans="4:9" ht="13.2" customHeight="1" x14ac:dyDescent="0.2">
      <c r="D1260" s="131"/>
      <c r="E1260" s="131"/>
      <c r="F1260" s="131"/>
      <c r="G1260" s="131"/>
      <c r="H1260" s="131"/>
      <c r="I1260" s="131"/>
    </row>
    <row r="1261" spans="4:9" ht="13.2" customHeight="1" x14ac:dyDescent="0.2">
      <c r="D1261" s="131"/>
      <c r="E1261" s="131"/>
      <c r="F1261" s="131"/>
      <c r="G1261" s="131"/>
      <c r="H1261" s="131"/>
      <c r="I1261" s="131"/>
    </row>
    <row r="1262" spans="4:9" ht="13.2" customHeight="1" x14ac:dyDescent="0.2">
      <c r="D1262" s="131"/>
      <c r="E1262" s="131"/>
      <c r="F1262" s="131"/>
      <c r="G1262" s="131"/>
      <c r="H1262" s="131"/>
      <c r="I1262" s="131"/>
    </row>
    <row r="1263" spans="4:9" ht="13.2" customHeight="1" x14ac:dyDescent="0.2">
      <c r="D1263" s="131"/>
      <c r="E1263" s="131"/>
      <c r="F1263" s="131"/>
      <c r="G1263" s="131"/>
      <c r="H1263" s="131"/>
      <c r="I1263" s="131"/>
    </row>
    <row r="1264" spans="4:9" ht="13.2" customHeight="1" x14ac:dyDescent="0.2">
      <c r="D1264" s="131"/>
      <c r="E1264" s="131"/>
      <c r="F1264" s="131"/>
      <c r="G1264" s="131"/>
      <c r="H1264" s="131"/>
      <c r="I1264" s="131"/>
    </row>
    <row r="1265" spans="4:9" ht="13.2" customHeight="1" x14ac:dyDescent="0.2">
      <c r="D1265" s="131"/>
      <c r="E1265" s="131"/>
      <c r="F1265" s="131"/>
      <c r="G1265" s="131"/>
      <c r="H1265" s="131"/>
      <c r="I1265" s="131"/>
    </row>
    <row r="1266" spans="4:9" ht="13.2" customHeight="1" x14ac:dyDescent="0.2">
      <c r="D1266" s="131"/>
      <c r="E1266" s="131"/>
      <c r="F1266" s="131"/>
      <c r="G1266" s="131"/>
      <c r="H1266" s="131"/>
      <c r="I1266" s="131"/>
    </row>
    <row r="1267" spans="4:9" ht="13.2" customHeight="1" x14ac:dyDescent="0.2">
      <c r="D1267" s="131"/>
      <c r="E1267" s="131"/>
      <c r="F1267" s="131"/>
      <c r="G1267" s="131"/>
      <c r="H1267" s="131"/>
      <c r="I1267" s="131"/>
    </row>
    <row r="1268" spans="4:9" ht="13.2" customHeight="1" x14ac:dyDescent="0.2">
      <c r="D1268" s="131"/>
      <c r="E1268" s="131"/>
      <c r="F1268" s="131"/>
      <c r="G1268" s="131"/>
      <c r="H1268" s="131"/>
      <c r="I1268" s="131"/>
    </row>
    <row r="1269" spans="4:9" ht="13.2" customHeight="1" x14ac:dyDescent="0.2">
      <c r="D1269" s="131"/>
      <c r="E1269" s="131"/>
      <c r="F1269" s="131"/>
      <c r="G1269" s="131"/>
      <c r="H1269" s="131"/>
      <c r="I1269" s="131"/>
    </row>
    <row r="1270" spans="4:9" ht="13.2" customHeight="1" x14ac:dyDescent="0.2">
      <c r="D1270" s="131"/>
      <c r="E1270" s="131"/>
      <c r="F1270" s="131"/>
      <c r="G1270" s="131"/>
      <c r="H1270" s="131"/>
      <c r="I1270" s="131"/>
    </row>
    <row r="1271" spans="4:9" ht="13.2" customHeight="1" x14ac:dyDescent="0.2">
      <c r="D1271" s="131"/>
      <c r="E1271" s="131"/>
      <c r="F1271" s="131"/>
      <c r="G1271" s="131"/>
      <c r="H1271" s="131"/>
      <c r="I1271" s="131"/>
    </row>
    <row r="1272" spans="4:9" ht="13.2" customHeight="1" x14ac:dyDescent="0.2">
      <c r="D1272" s="131"/>
      <c r="E1272" s="131"/>
      <c r="F1272" s="131"/>
      <c r="G1272" s="131"/>
      <c r="H1272" s="131"/>
      <c r="I1272" s="131"/>
    </row>
    <row r="1273" spans="4:9" ht="13.2" customHeight="1" x14ac:dyDescent="0.2">
      <c r="D1273" s="131"/>
      <c r="E1273" s="131"/>
      <c r="F1273" s="131"/>
      <c r="G1273" s="131"/>
      <c r="H1273" s="131"/>
      <c r="I1273" s="131"/>
    </row>
    <row r="1274" spans="4:9" ht="13.2" customHeight="1" x14ac:dyDescent="0.2">
      <c r="D1274" s="131"/>
      <c r="E1274" s="131"/>
      <c r="F1274" s="131"/>
      <c r="G1274" s="131"/>
      <c r="H1274" s="131"/>
      <c r="I1274" s="131"/>
    </row>
    <row r="1275" spans="4:9" ht="13.2" customHeight="1" x14ac:dyDescent="0.2">
      <c r="D1275" s="131"/>
      <c r="E1275" s="131"/>
      <c r="F1275" s="131"/>
      <c r="G1275" s="131"/>
      <c r="H1275" s="131"/>
      <c r="I1275" s="131"/>
    </row>
    <row r="1276" spans="4:9" ht="13.2" customHeight="1" x14ac:dyDescent="0.2">
      <c r="D1276" s="131"/>
      <c r="E1276" s="131"/>
      <c r="F1276" s="131"/>
      <c r="G1276" s="131"/>
      <c r="H1276" s="131"/>
      <c r="I1276" s="131"/>
    </row>
    <row r="1277" spans="4:9" ht="13.2" customHeight="1" x14ac:dyDescent="0.2">
      <c r="D1277" s="131"/>
      <c r="E1277" s="131"/>
      <c r="F1277" s="131"/>
      <c r="G1277" s="131"/>
      <c r="H1277" s="131"/>
      <c r="I1277" s="131"/>
    </row>
    <row r="1278" spans="4:9" ht="13.2" customHeight="1" x14ac:dyDescent="0.2">
      <c r="D1278" s="131"/>
      <c r="E1278" s="131"/>
      <c r="F1278" s="131"/>
      <c r="G1278" s="131"/>
      <c r="H1278" s="131"/>
      <c r="I1278" s="131"/>
    </row>
    <row r="1279" spans="4:9" ht="13.2" customHeight="1" x14ac:dyDescent="0.2">
      <c r="D1279" s="131"/>
      <c r="E1279" s="131"/>
      <c r="F1279" s="131"/>
      <c r="G1279" s="131"/>
      <c r="H1279" s="131"/>
      <c r="I1279" s="131"/>
    </row>
    <row r="1280" spans="4:9" ht="13.2" customHeight="1" x14ac:dyDescent="0.2">
      <c r="D1280" s="131"/>
      <c r="E1280" s="131"/>
      <c r="F1280" s="131"/>
      <c r="G1280" s="131"/>
      <c r="H1280" s="131"/>
      <c r="I1280" s="131"/>
    </row>
    <row r="1281" spans="4:9" ht="13.2" customHeight="1" x14ac:dyDescent="0.2">
      <c r="D1281" s="131"/>
      <c r="E1281" s="131"/>
      <c r="F1281" s="131"/>
      <c r="G1281" s="131"/>
      <c r="H1281" s="131"/>
      <c r="I1281" s="131"/>
    </row>
    <row r="1282" spans="4:9" ht="13.2" customHeight="1" x14ac:dyDescent="0.2">
      <c r="D1282" s="131"/>
      <c r="E1282" s="131"/>
      <c r="F1282" s="131"/>
      <c r="G1282" s="131"/>
      <c r="H1282" s="131"/>
      <c r="I1282" s="131"/>
    </row>
    <row r="1283" spans="4:9" ht="13.2" customHeight="1" x14ac:dyDescent="0.2">
      <c r="D1283" s="131"/>
      <c r="E1283" s="131"/>
      <c r="F1283" s="131"/>
      <c r="G1283" s="131"/>
      <c r="H1283" s="131"/>
      <c r="I1283" s="131"/>
    </row>
    <row r="1284" spans="4:9" ht="13.2" customHeight="1" x14ac:dyDescent="0.2">
      <c r="D1284" s="131"/>
      <c r="E1284" s="131"/>
      <c r="F1284" s="131"/>
      <c r="G1284" s="131"/>
      <c r="H1284" s="131"/>
      <c r="I1284" s="131"/>
    </row>
    <row r="1285" spans="4:9" ht="13.2" customHeight="1" x14ac:dyDescent="0.2">
      <c r="D1285" s="131"/>
      <c r="E1285" s="131"/>
      <c r="F1285" s="131"/>
      <c r="G1285" s="131"/>
      <c r="H1285" s="131"/>
      <c r="I1285" s="131"/>
    </row>
    <row r="1286" spans="4:9" ht="13.2" customHeight="1" x14ac:dyDescent="0.2">
      <c r="D1286" s="131"/>
      <c r="E1286" s="131"/>
      <c r="F1286" s="131"/>
      <c r="G1286" s="131"/>
      <c r="H1286" s="131"/>
      <c r="I1286" s="131"/>
    </row>
    <row r="1287" spans="4:9" ht="13.2" customHeight="1" x14ac:dyDescent="0.2">
      <c r="D1287" s="131"/>
      <c r="E1287" s="131"/>
      <c r="F1287" s="131"/>
      <c r="G1287" s="131"/>
      <c r="H1287" s="131"/>
      <c r="I1287" s="131"/>
    </row>
    <row r="1288" spans="4:9" ht="13.2" customHeight="1" x14ac:dyDescent="0.2">
      <c r="D1288" s="131"/>
      <c r="E1288" s="131"/>
      <c r="F1288" s="131"/>
      <c r="G1288" s="131"/>
      <c r="H1288" s="131"/>
      <c r="I1288" s="131"/>
    </row>
    <row r="1289" spans="4:9" ht="13.2" customHeight="1" x14ac:dyDescent="0.2">
      <c r="D1289" s="131"/>
      <c r="E1289" s="131"/>
      <c r="F1289" s="131"/>
      <c r="G1289" s="131"/>
      <c r="H1289" s="131"/>
      <c r="I1289" s="131"/>
    </row>
    <row r="1290" spans="4:9" ht="13.2" customHeight="1" x14ac:dyDescent="0.2">
      <c r="D1290" s="131"/>
      <c r="E1290" s="131"/>
      <c r="F1290" s="131"/>
      <c r="G1290" s="131"/>
      <c r="H1290" s="131"/>
      <c r="I1290" s="131"/>
    </row>
    <row r="1291" spans="4:9" ht="13.2" customHeight="1" x14ac:dyDescent="0.2">
      <c r="D1291" s="131"/>
      <c r="E1291" s="131"/>
      <c r="F1291" s="131"/>
      <c r="G1291" s="131"/>
      <c r="H1291" s="131"/>
      <c r="I1291" s="131"/>
    </row>
    <row r="1292" spans="4:9" ht="13.2" customHeight="1" x14ac:dyDescent="0.2">
      <c r="D1292" s="131"/>
      <c r="E1292" s="131"/>
      <c r="F1292" s="131"/>
      <c r="G1292" s="131"/>
      <c r="H1292" s="131"/>
      <c r="I1292" s="131"/>
    </row>
    <row r="1293" spans="4:9" ht="13.2" customHeight="1" x14ac:dyDescent="0.2">
      <c r="D1293" s="131"/>
      <c r="E1293" s="131"/>
      <c r="F1293" s="131"/>
      <c r="G1293" s="131"/>
      <c r="H1293" s="131"/>
      <c r="I1293" s="131"/>
    </row>
    <row r="1294" spans="4:9" ht="13.2" customHeight="1" x14ac:dyDescent="0.2">
      <c r="D1294" s="131"/>
      <c r="E1294" s="131"/>
      <c r="F1294" s="131"/>
      <c r="G1294" s="131"/>
      <c r="H1294" s="131"/>
      <c r="I1294" s="131"/>
    </row>
    <row r="1295" spans="4:9" ht="13.2" customHeight="1" x14ac:dyDescent="0.2">
      <c r="D1295" s="131"/>
      <c r="E1295" s="131"/>
      <c r="F1295" s="131"/>
      <c r="G1295" s="131"/>
      <c r="H1295" s="131"/>
      <c r="I1295" s="131"/>
    </row>
    <row r="1296" spans="4:9" ht="13.2" customHeight="1" x14ac:dyDescent="0.2">
      <c r="D1296" s="131"/>
      <c r="E1296" s="131"/>
      <c r="F1296" s="131"/>
      <c r="G1296" s="131"/>
      <c r="H1296" s="131"/>
      <c r="I1296" s="131"/>
    </row>
    <row r="1297" spans="4:9" ht="13.2" customHeight="1" x14ac:dyDescent="0.2">
      <c r="D1297" s="131"/>
      <c r="E1297" s="131"/>
      <c r="F1297" s="131"/>
      <c r="G1297" s="131"/>
      <c r="H1297" s="131"/>
      <c r="I1297" s="131"/>
    </row>
    <row r="1298" spans="4:9" ht="13.2" customHeight="1" x14ac:dyDescent="0.2">
      <c r="D1298" s="131"/>
      <c r="E1298" s="131"/>
      <c r="F1298" s="131"/>
      <c r="G1298" s="131"/>
      <c r="H1298" s="131"/>
      <c r="I1298" s="131"/>
    </row>
    <row r="1299" spans="4:9" ht="13.2" customHeight="1" x14ac:dyDescent="0.2">
      <c r="D1299" s="131"/>
      <c r="E1299" s="131"/>
      <c r="F1299" s="131"/>
      <c r="G1299" s="131"/>
      <c r="H1299" s="131"/>
      <c r="I1299" s="131"/>
    </row>
    <row r="1300" spans="4:9" ht="13.2" customHeight="1" x14ac:dyDescent="0.2">
      <c r="D1300" s="131"/>
      <c r="E1300" s="131"/>
      <c r="F1300" s="131"/>
      <c r="G1300" s="131"/>
      <c r="H1300" s="131"/>
      <c r="I1300" s="131"/>
    </row>
    <row r="1301" spans="4:9" ht="13.2" customHeight="1" x14ac:dyDescent="0.2">
      <c r="D1301" s="131"/>
      <c r="E1301" s="131"/>
      <c r="F1301" s="131"/>
      <c r="G1301" s="131"/>
      <c r="H1301" s="131"/>
      <c r="I1301" s="131"/>
    </row>
    <row r="1302" spans="4:9" ht="13.2" customHeight="1" x14ac:dyDescent="0.2">
      <c r="D1302" s="131"/>
      <c r="E1302" s="131"/>
      <c r="F1302" s="131"/>
      <c r="G1302" s="131"/>
      <c r="H1302" s="131"/>
      <c r="I1302" s="131"/>
    </row>
    <row r="1303" spans="4:9" ht="13.2" customHeight="1" x14ac:dyDescent="0.2">
      <c r="D1303" s="131"/>
      <c r="E1303" s="131"/>
      <c r="F1303" s="131"/>
      <c r="G1303" s="131"/>
      <c r="H1303" s="131"/>
      <c r="I1303" s="131"/>
    </row>
    <row r="1304" spans="4:9" ht="13.2" customHeight="1" x14ac:dyDescent="0.2">
      <c r="D1304" s="131"/>
      <c r="E1304" s="131"/>
      <c r="F1304" s="131"/>
      <c r="G1304" s="131"/>
      <c r="H1304" s="131"/>
      <c r="I1304" s="131"/>
    </row>
    <row r="1305" spans="4:9" ht="13.2" customHeight="1" x14ac:dyDescent="0.2">
      <c r="D1305" s="131"/>
      <c r="E1305" s="131"/>
      <c r="F1305" s="131"/>
      <c r="G1305" s="131"/>
      <c r="H1305" s="131"/>
      <c r="I1305" s="131"/>
    </row>
    <row r="1306" spans="4:9" ht="13.2" customHeight="1" x14ac:dyDescent="0.2">
      <c r="D1306" s="131"/>
      <c r="E1306" s="131"/>
      <c r="F1306" s="131"/>
      <c r="G1306" s="131"/>
      <c r="H1306" s="131"/>
      <c r="I1306" s="131"/>
    </row>
    <row r="1307" spans="4:9" ht="13.2" customHeight="1" x14ac:dyDescent="0.2">
      <c r="D1307" s="131"/>
      <c r="E1307" s="131"/>
      <c r="F1307" s="131"/>
      <c r="G1307" s="131"/>
      <c r="H1307" s="131"/>
      <c r="I1307" s="131"/>
    </row>
    <row r="1308" spans="4:9" ht="13.2" customHeight="1" x14ac:dyDescent="0.2">
      <c r="D1308" s="131"/>
      <c r="E1308" s="131"/>
      <c r="F1308" s="131"/>
      <c r="G1308" s="131"/>
      <c r="H1308" s="131"/>
      <c r="I1308" s="131"/>
    </row>
    <row r="1309" spans="4:9" ht="13.2" customHeight="1" x14ac:dyDescent="0.2">
      <c r="D1309" s="131"/>
      <c r="E1309" s="131"/>
      <c r="F1309" s="131"/>
      <c r="G1309" s="131"/>
      <c r="H1309" s="131"/>
      <c r="I1309" s="131"/>
    </row>
    <row r="1310" spans="4:9" ht="13.2" customHeight="1" x14ac:dyDescent="0.2">
      <c r="D1310" s="131"/>
      <c r="E1310" s="131"/>
      <c r="F1310" s="131"/>
      <c r="G1310" s="131"/>
      <c r="H1310" s="131"/>
      <c r="I1310" s="131"/>
    </row>
    <row r="1311" spans="4:9" ht="13.2" customHeight="1" x14ac:dyDescent="0.2">
      <c r="D1311" s="131"/>
      <c r="E1311" s="131"/>
      <c r="F1311" s="131"/>
      <c r="G1311" s="131"/>
      <c r="H1311" s="131"/>
      <c r="I1311" s="131"/>
    </row>
    <row r="1312" spans="4:9" ht="13.2" customHeight="1" x14ac:dyDescent="0.2">
      <c r="D1312" s="131"/>
      <c r="E1312" s="131"/>
      <c r="F1312" s="131"/>
      <c r="G1312" s="131"/>
      <c r="H1312" s="131"/>
      <c r="I1312" s="131"/>
    </row>
    <row r="1313" spans="4:9" ht="13.2" customHeight="1" x14ac:dyDescent="0.2">
      <c r="D1313" s="131"/>
      <c r="E1313" s="131"/>
      <c r="F1313" s="131"/>
      <c r="G1313" s="131"/>
      <c r="H1313" s="131"/>
      <c r="I1313" s="131"/>
    </row>
    <row r="1314" spans="4:9" ht="13.2" customHeight="1" x14ac:dyDescent="0.2">
      <c r="D1314" s="131"/>
      <c r="E1314" s="131"/>
      <c r="F1314" s="131"/>
      <c r="G1314" s="131"/>
      <c r="H1314" s="131"/>
      <c r="I1314" s="131"/>
    </row>
    <row r="1315" spans="4:9" ht="13.2" customHeight="1" x14ac:dyDescent="0.2">
      <c r="D1315" s="131"/>
      <c r="E1315" s="131"/>
      <c r="F1315" s="131"/>
      <c r="G1315" s="131"/>
      <c r="H1315" s="131"/>
      <c r="I1315" s="131"/>
    </row>
    <row r="1316" spans="4:9" ht="13.2" customHeight="1" x14ac:dyDescent="0.2">
      <c r="D1316" s="131"/>
      <c r="E1316" s="131"/>
      <c r="F1316" s="131"/>
      <c r="G1316" s="131"/>
      <c r="H1316" s="131"/>
      <c r="I1316" s="131"/>
    </row>
    <row r="1317" spans="4:9" ht="13.2" customHeight="1" x14ac:dyDescent="0.2">
      <c r="D1317" s="131"/>
      <c r="E1317" s="131"/>
      <c r="F1317" s="131"/>
      <c r="G1317" s="131"/>
      <c r="H1317" s="131"/>
      <c r="I1317" s="131"/>
    </row>
    <row r="1318" spans="4:9" ht="13.2" customHeight="1" x14ac:dyDescent="0.2">
      <c r="D1318" s="131"/>
      <c r="E1318" s="131"/>
      <c r="F1318" s="131"/>
      <c r="G1318" s="131"/>
      <c r="H1318" s="131"/>
      <c r="I1318" s="131"/>
    </row>
    <row r="1319" spans="4:9" ht="13.2" customHeight="1" x14ac:dyDescent="0.2">
      <c r="D1319" s="131"/>
      <c r="E1319" s="131"/>
      <c r="F1319" s="131"/>
      <c r="G1319" s="131"/>
      <c r="H1319" s="131"/>
      <c r="I1319" s="131"/>
    </row>
    <row r="1320" spans="4:9" ht="13.2" customHeight="1" x14ac:dyDescent="0.2">
      <c r="D1320" s="131"/>
      <c r="E1320" s="131"/>
      <c r="F1320" s="131"/>
      <c r="G1320" s="131"/>
      <c r="H1320" s="131"/>
      <c r="I1320" s="131"/>
    </row>
    <row r="1321" spans="4:9" ht="13.2" customHeight="1" x14ac:dyDescent="0.2">
      <c r="D1321" s="131"/>
      <c r="E1321" s="131"/>
      <c r="F1321" s="131"/>
      <c r="G1321" s="131"/>
      <c r="H1321" s="131"/>
      <c r="I1321" s="131"/>
    </row>
    <row r="1322" spans="4:9" ht="13.2" customHeight="1" x14ac:dyDescent="0.2">
      <c r="D1322" s="131"/>
      <c r="E1322" s="131"/>
      <c r="F1322" s="131"/>
      <c r="G1322" s="131"/>
      <c r="H1322" s="131"/>
      <c r="I1322" s="131"/>
    </row>
    <row r="1323" spans="4:9" ht="13.2" customHeight="1" x14ac:dyDescent="0.2">
      <c r="D1323" s="131"/>
      <c r="E1323" s="131"/>
      <c r="F1323" s="131"/>
      <c r="G1323" s="131"/>
      <c r="H1323" s="131"/>
      <c r="I1323" s="131"/>
    </row>
    <row r="1324" spans="4:9" ht="13.2" customHeight="1" x14ac:dyDescent="0.2">
      <c r="D1324" s="131"/>
      <c r="E1324" s="131"/>
      <c r="F1324" s="131"/>
      <c r="G1324" s="131"/>
      <c r="H1324" s="131"/>
      <c r="I1324" s="131"/>
    </row>
    <row r="1325" spans="4:9" ht="13.2" customHeight="1" x14ac:dyDescent="0.2">
      <c r="D1325" s="131"/>
      <c r="E1325" s="131"/>
      <c r="F1325" s="131"/>
      <c r="G1325" s="131"/>
      <c r="H1325" s="131"/>
      <c r="I1325" s="131"/>
    </row>
    <row r="1326" spans="4:9" ht="13.2" customHeight="1" x14ac:dyDescent="0.2">
      <c r="D1326" s="131"/>
      <c r="E1326" s="131"/>
      <c r="F1326" s="131"/>
      <c r="G1326" s="131"/>
      <c r="H1326" s="131"/>
      <c r="I1326" s="131"/>
    </row>
    <row r="1327" spans="4:9" ht="13.2" customHeight="1" x14ac:dyDescent="0.2">
      <c r="D1327" s="131"/>
      <c r="E1327" s="131"/>
      <c r="F1327" s="131"/>
      <c r="G1327" s="131"/>
      <c r="H1327" s="131"/>
      <c r="I1327" s="131"/>
    </row>
    <row r="1328" spans="4:9" ht="13.2" customHeight="1" x14ac:dyDescent="0.2">
      <c r="D1328" s="131"/>
      <c r="E1328" s="131"/>
      <c r="F1328" s="131"/>
      <c r="G1328" s="131"/>
      <c r="H1328" s="131"/>
      <c r="I1328" s="131"/>
    </row>
    <row r="1329" spans="4:9" ht="13.2" customHeight="1" x14ac:dyDescent="0.2">
      <c r="D1329" s="131"/>
      <c r="E1329" s="131"/>
      <c r="F1329" s="131"/>
      <c r="G1329" s="131"/>
      <c r="H1329" s="131"/>
      <c r="I1329" s="131"/>
    </row>
    <row r="1330" spans="4:9" ht="13.2" customHeight="1" x14ac:dyDescent="0.2">
      <c r="D1330" s="131"/>
      <c r="E1330" s="131"/>
      <c r="F1330" s="131"/>
      <c r="G1330" s="131"/>
      <c r="H1330" s="131"/>
      <c r="I1330" s="131"/>
    </row>
    <row r="1331" spans="4:9" ht="13.2" customHeight="1" x14ac:dyDescent="0.2">
      <c r="D1331" s="131"/>
      <c r="E1331" s="131"/>
      <c r="F1331" s="131"/>
      <c r="G1331" s="131"/>
      <c r="H1331" s="131"/>
      <c r="I1331" s="131"/>
    </row>
    <row r="1332" spans="4:9" ht="13.2" customHeight="1" x14ac:dyDescent="0.2">
      <c r="D1332" s="131"/>
      <c r="E1332" s="131"/>
      <c r="F1332" s="131"/>
      <c r="G1332" s="131"/>
      <c r="H1332" s="131"/>
      <c r="I1332" s="131"/>
    </row>
    <row r="1333" spans="4:9" ht="13.2" customHeight="1" x14ac:dyDescent="0.2">
      <c r="D1333" s="131"/>
      <c r="E1333" s="131"/>
      <c r="F1333" s="131"/>
      <c r="G1333" s="131"/>
      <c r="H1333" s="131"/>
      <c r="I1333" s="131"/>
    </row>
    <row r="1334" spans="4:9" ht="13.2" customHeight="1" x14ac:dyDescent="0.2">
      <c r="D1334" s="131"/>
      <c r="E1334" s="131"/>
      <c r="F1334" s="131"/>
      <c r="G1334" s="131"/>
      <c r="H1334" s="131"/>
      <c r="I1334" s="131"/>
    </row>
    <row r="1335" spans="4:9" ht="13.2" customHeight="1" x14ac:dyDescent="0.2">
      <c r="D1335" s="131"/>
      <c r="E1335" s="131"/>
      <c r="F1335" s="131"/>
      <c r="G1335" s="131"/>
      <c r="H1335" s="131"/>
      <c r="I1335" s="131"/>
    </row>
    <row r="1336" spans="4:9" ht="13.2" customHeight="1" x14ac:dyDescent="0.2">
      <c r="D1336" s="131"/>
      <c r="E1336" s="131"/>
      <c r="F1336" s="131"/>
      <c r="G1336" s="131"/>
      <c r="H1336" s="131"/>
      <c r="I1336" s="131"/>
    </row>
    <row r="1337" spans="4:9" ht="13.2" customHeight="1" x14ac:dyDescent="0.2">
      <c r="D1337" s="131"/>
      <c r="E1337" s="131"/>
      <c r="F1337" s="131"/>
      <c r="G1337" s="131"/>
      <c r="H1337" s="131"/>
      <c r="I1337" s="131"/>
    </row>
    <row r="1338" spans="4:9" ht="13.2" customHeight="1" x14ac:dyDescent="0.2">
      <c r="D1338" s="131"/>
      <c r="E1338" s="131"/>
      <c r="F1338" s="131"/>
      <c r="G1338" s="131"/>
      <c r="H1338" s="131"/>
      <c r="I1338" s="131"/>
    </row>
    <row r="1339" spans="4:9" ht="13.2" customHeight="1" x14ac:dyDescent="0.2">
      <c r="D1339" s="131"/>
      <c r="E1339" s="131"/>
      <c r="F1339" s="131"/>
      <c r="G1339" s="131"/>
      <c r="H1339" s="131"/>
      <c r="I1339" s="131"/>
    </row>
    <row r="1340" spans="4:9" ht="13.2" customHeight="1" x14ac:dyDescent="0.2">
      <c r="D1340" s="131"/>
      <c r="E1340" s="131"/>
      <c r="F1340" s="131"/>
      <c r="G1340" s="131"/>
      <c r="H1340" s="131"/>
      <c r="I1340" s="131"/>
    </row>
    <row r="1341" spans="4:9" ht="13.2" customHeight="1" x14ac:dyDescent="0.2">
      <c r="D1341" s="131"/>
      <c r="E1341" s="131"/>
      <c r="F1341" s="131"/>
      <c r="G1341" s="131"/>
      <c r="H1341" s="131"/>
      <c r="I1341" s="131"/>
    </row>
    <row r="1342" spans="4:9" ht="13.2" customHeight="1" x14ac:dyDescent="0.2">
      <c r="D1342" s="131"/>
      <c r="E1342" s="131"/>
      <c r="F1342" s="131"/>
      <c r="G1342" s="131"/>
      <c r="H1342" s="131"/>
      <c r="I1342" s="131"/>
    </row>
    <row r="1343" spans="4:9" ht="13.2" customHeight="1" x14ac:dyDescent="0.2">
      <c r="D1343" s="131"/>
      <c r="E1343" s="131"/>
      <c r="F1343" s="131"/>
      <c r="G1343" s="131"/>
      <c r="H1343" s="131"/>
      <c r="I1343" s="131"/>
    </row>
    <row r="1344" spans="4:9" ht="13.2" customHeight="1" x14ac:dyDescent="0.2">
      <c r="D1344" s="131"/>
      <c r="E1344" s="131"/>
      <c r="F1344" s="131"/>
      <c r="G1344" s="131"/>
      <c r="H1344" s="131"/>
      <c r="I1344" s="131"/>
    </row>
    <row r="1345" spans="4:9" ht="13.2" customHeight="1" x14ac:dyDescent="0.2">
      <c r="D1345" s="131"/>
      <c r="E1345" s="131"/>
      <c r="F1345" s="131"/>
      <c r="G1345" s="131"/>
      <c r="H1345" s="131"/>
      <c r="I1345" s="131"/>
    </row>
    <row r="1346" spans="4:9" ht="13.2" customHeight="1" x14ac:dyDescent="0.2">
      <c r="D1346" s="131"/>
      <c r="E1346" s="131"/>
      <c r="F1346" s="131"/>
      <c r="G1346" s="131"/>
      <c r="H1346" s="131"/>
      <c r="I1346" s="131"/>
    </row>
    <row r="1347" spans="4:9" ht="13.2" customHeight="1" x14ac:dyDescent="0.2">
      <c r="D1347" s="131"/>
      <c r="E1347" s="131"/>
      <c r="F1347" s="131"/>
      <c r="G1347" s="131"/>
      <c r="H1347" s="131"/>
      <c r="I1347" s="131"/>
    </row>
    <row r="1348" spans="4:9" ht="13.2" customHeight="1" x14ac:dyDescent="0.2">
      <c r="D1348" s="131"/>
      <c r="E1348" s="131"/>
      <c r="F1348" s="131"/>
      <c r="G1348" s="131"/>
      <c r="H1348" s="131"/>
      <c r="I1348" s="131"/>
    </row>
    <row r="1349" spans="4:9" ht="13.2" customHeight="1" x14ac:dyDescent="0.2">
      <c r="D1349" s="131"/>
      <c r="E1349" s="131"/>
      <c r="F1349" s="131"/>
      <c r="G1349" s="131"/>
      <c r="H1349" s="131"/>
      <c r="I1349" s="131"/>
    </row>
    <row r="1350" spans="4:9" ht="13.2" customHeight="1" x14ac:dyDescent="0.2">
      <c r="D1350" s="131"/>
      <c r="E1350" s="131"/>
      <c r="F1350" s="131"/>
      <c r="G1350" s="131"/>
      <c r="H1350" s="131"/>
      <c r="I1350" s="131"/>
    </row>
    <row r="1351" spans="4:9" ht="13.2" customHeight="1" x14ac:dyDescent="0.2">
      <c r="D1351" s="131"/>
      <c r="E1351" s="131"/>
      <c r="F1351" s="131"/>
      <c r="G1351" s="131"/>
      <c r="H1351" s="131"/>
      <c r="I1351" s="131"/>
    </row>
    <row r="1352" spans="4:9" ht="13.2" customHeight="1" x14ac:dyDescent="0.2">
      <c r="D1352" s="131"/>
      <c r="E1352" s="131"/>
      <c r="F1352" s="131"/>
      <c r="G1352" s="131"/>
      <c r="H1352" s="131"/>
      <c r="I1352" s="131"/>
    </row>
    <row r="1353" spans="4:9" ht="13.2" customHeight="1" x14ac:dyDescent="0.2">
      <c r="D1353" s="131"/>
      <c r="E1353" s="131"/>
      <c r="F1353" s="131"/>
      <c r="G1353" s="131"/>
      <c r="H1353" s="131"/>
      <c r="I1353" s="131"/>
    </row>
    <row r="1354" spans="4:9" ht="13.2" customHeight="1" x14ac:dyDescent="0.2">
      <c r="D1354" s="131"/>
      <c r="E1354" s="131"/>
      <c r="F1354" s="131"/>
      <c r="G1354" s="131"/>
      <c r="H1354" s="131"/>
      <c r="I1354" s="131"/>
    </row>
    <row r="1355" spans="4:9" ht="13.2" customHeight="1" x14ac:dyDescent="0.2">
      <c r="D1355" s="131"/>
      <c r="E1355" s="131"/>
      <c r="F1355" s="131"/>
      <c r="G1355" s="131"/>
      <c r="H1355" s="131"/>
      <c r="I1355" s="131"/>
    </row>
    <row r="1356" spans="4:9" ht="13.2" customHeight="1" x14ac:dyDescent="0.2">
      <c r="D1356" s="131"/>
      <c r="E1356" s="131"/>
      <c r="F1356" s="131"/>
      <c r="G1356" s="131"/>
      <c r="H1356" s="131"/>
      <c r="I1356" s="131"/>
    </row>
    <row r="1357" spans="4:9" ht="13.2" customHeight="1" x14ac:dyDescent="0.2">
      <c r="D1357" s="131"/>
      <c r="E1357" s="131"/>
      <c r="F1357" s="131"/>
      <c r="G1357" s="131"/>
      <c r="H1357" s="131"/>
      <c r="I1357" s="131"/>
    </row>
    <row r="1358" spans="4:9" ht="13.2" customHeight="1" x14ac:dyDescent="0.2">
      <c r="D1358" s="131"/>
      <c r="E1358" s="131"/>
      <c r="F1358" s="131"/>
      <c r="G1358" s="131"/>
      <c r="H1358" s="131"/>
      <c r="I1358" s="131"/>
    </row>
    <row r="1359" spans="4:9" ht="13.2" customHeight="1" x14ac:dyDescent="0.2">
      <c r="D1359" s="131"/>
      <c r="E1359" s="131"/>
      <c r="F1359" s="131"/>
      <c r="G1359" s="131"/>
      <c r="H1359" s="131"/>
      <c r="I1359" s="131"/>
    </row>
    <row r="1360" spans="4:9" ht="13.2" customHeight="1" x14ac:dyDescent="0.2">
      <c r="D1360" s="131"/>
      <c r="E1360" s="131"/>
      <c r="F1360" s="131"/>
      <c r="G1360" s="131"/>
      <c r="H1360" s="131"/>
      <c r="I1360" s="131"/>
    </row>
    <row r="1361" spans="4:9" ht="13.2" customHeight="1" x14ac:dyDescent="0.2">
      <c r="D1361" s="131"/>
      <c r="E1361" s="131"/>
      <c r="F1361" s="131"/>
      <c r="G1361" s="131"/>
      <c r="H1361" s="131"/>
      <c r="I1361" s="131"/>
    </row>
    <row r="1362" spans="4:9" ht="13.2" customHeight="1" x14ac:dyDescent="0.2">
      <c r="D1362" s="131"/>
      <c r="E1362" s="131"/>
      <c r="F1362" s="131"/>
      <c r="G1362" s="131"/>
      <c r="H1362" s="131"/>
      <c r="I1362" s="131"/>
    </row>
    <row r="1363" spans="4:9" ht="13.2" customHeight="1" x14ac:dyDescent="0.2">
      <c r="D1363" s="131"/>
      <c r="E1363" s="131"/>
      <c r="F1363" s="131"/>
      <c r="G1363" s="131"/>
      <c r="H1363" s="131"/>
      <c r="I1363" s="131"/>
    </row>
    <row r="1364" spans="4:9" ht="13.2" customHeight="1" x14ac:dyDescent="0.2">
      <c r="D1364" s="131"/>
      <c r="E1364" s="131"/>
      <c r="F1364" s="131"/>
      <c r="G1364" s="131"/>
      <c r="H1364" s="131"/>
      <c r="I1364" s="131"/>
    </row>
    <row r="1365" spans="4:9" ht="13.2" customHeight="1" x14ac:dyDescent="0.2">
      <c r="D1365" s="131"/>
      <c r="E1365" s="131"/>
      <c r="F1365" s="131"/>
      <c r="G1365" s="131"/>
      <c r="H1365" s="131"/>
      <c r="I1365" s="131"/>
    </row>
    <row r="1366" spans="4:9" ht="13.2" customHeight="1" x14ac:dyDescent="0.2">
      <c r="D1366" s="131"/>
      <c r="E1366" s="131"/>
      <c r="F1366" s="131"/>
      <c r="G1366" s="131"/>
      <c r="H1366" s="131"/>
      <c r="I1366" s="131"/>
    </row>
    <row r="1367" spans="4:9" ht="13.2" customHeight="1" x14ac:dyDescent="0.2">
      <c r="D1367" s="131"/>
      <c r="E1367" s="131"/>
      <c r="F1367" s="131"/>
      <c r="G1367" s="131"/>
      <c r="H1367" s="131"/>
      <c r="I1367" s="131"/>
    </row>
    <row r="1368" spans="4:9" ht="13.2" customHeight="1" x14ac:dyDescent="0.2">
      <c r="D1368" s="131"/>
      <c r="E1368" s="131"/>
      <c r="F1368" s="131"/>
      <c r="G1368" s="131"/>
      <c r="H1368" s="131"/>
      <c r="I1368" s="131"/>
    </row>
    <row r="1369" spans="4:9" ht="13.2" customHeight="1" x14ac:dyDescent="0.2">
      <c r="D1369" s="131"/>
      <c r="E1369" s="131"/>
      <c r="F1369" s="131"/>
      <c r="G1369" s="131"/>
      <c r="H1369" s="131"/>
      <c r="I1369" s="131"/>
    </row>
    <row r="1370" spans="4:9" ht="13.2" customHeight="1" x14ac:dyDescent="0.2">
      <c r="D1370" s="131"/>
      <c r="E1370" s="131"/>
      <c r="F1370" s="131"/>
      <c r="G1370" s="131"/>
      <c r="H1370" s="131"/>
      <c r="I1370" s="131"/>
    </row>
    <row r="1371" spans="4:9" ht="13.2" customHeight="1" x14ac:dyDescent="0.2">
      <c r="D1371" s="131"/>
      <c r="E1371" s="131"/>
      <c r="F1371" s="131"/>
      <c r="G1371" s="131"/>
      <c r="H1371" s="131"/>
      <c r="I1371" s="131"/>
    </row>
    <row r="1372" spans="4:9" ht="13.2" customHeight="1" x14ac:dyDescent="0.2">
      <c r="D1372" s="131"/>
      <c r="E1372" s="131"/>
      <c r="F1372" s="131"/>
      <c r="G1372" s="131"/>
      <c r="H1372" s="131"/>
      <c r="I1372" s="131"/>
    </row>
    <row r="1373" spans="4:9" ht="13.2" customHeight="1" x14ac:dyDescent="0.2">
      <c r="D1373" s="131"/>
      <c r="E1373" s="131"/>
      <c r="F1373" s="131"/>
      <c r="G1373" s="131"/>
      <c r="H1373" s="131"/>
      <c r="I1373" s="131"/>
    </row>
    <row r="1374" spans="4:9" ht="13.2" customHeight="1" x14ac:dyDescent="0.2">
      <c r="D1374" s="131"/>
      <c r="E1374" s="131"/>
      <c r="F1374" s="131"/>
      <c r="G1374" s="131"/>
      <c r="H1374" s="131"/>
      <c r="I1374" s="131"/>
    </row>
    <row r="1375" spans="4:9" ht="13.2" customHeight="1" x14ac:dyDescent="0.2">
      <c r="D1375" s="131"/>
      <c r="E1375" s="131"/>
      <c r="F1375" s="131"/>
      <c r="G1375" s="131"/>
      <c r="H1375" s="131"/>
      <c r="I1375" s="131"/>
    </row>
    <row r="1376" spans="4:9" ht="13.2" customHeight="1" x14ac:dyDescent="0.2">
      <c r="D1376" s="131"/>
      <c r="E1376" s="131"/>
      <c r="F1376" s="131"/>
      <c r="G1376" s="131"/>
      <c r="H1376" s="131"/>
      <c r="I1376" s="131"/>
    </row>
    <row r="1377" spans="4:9" ht="13.2" customHeight="1" x14ac:dyDescent="0.2">
      <c r="D1377" s="131"/>
      <c r="E1377" s="131"/>
      <c r="F1377" s="131"/>
      <c r="G1377" s="131"/>
      <c r="H1377" s="131"/>
      <c r="I1377" s="131"/>
    </row>
    <row r="1378" spans="4:9" ht="13.2" customHeight="1" x14ac:dyDescent="0.2">
      <c r="D1378" s="131"/>
      <c r="E1378" s="131"/>
      <c r="F1378" s="131"/>
      <c r="G1378" s="131"/>
      <c r="H1378" s="131"/>
      <c r="I1378" s="131"/>
    </row>
    <row r="1379" spans="4:9" ht="13.2" customHeight="1" x14ac:dyDescent="0.2">
      <c r="D1379" s="131"/>
      <c r="E1379" s="131"/>
      <c r="F1379" s="131"/>
      <c r="G1379" s="131"/>
      <c r="H1379" s="131"/>
      <c r="I1379" s="131"/>
    </row>
    <row r="1380" spans="4:9" ht="13.2" customHeight="1" x14ac:dyDescent="0.2">
      <c r="D1380" s="131"/>
      <c r="E1380" s="131"/>
      <c r="F1380" s="131"/>
      <c r="G1380" s="131"/>
      <c r="H1380" s="131"/>
      <c r="I1380" s="131"/>
    </row>
    <row r="1381" spans="4:9" ht="13.2" customHeight="1" x14ac:dyDescent="0.2">
      <c r="D1381" s="131"/>
      <c r="E1381" s="131"/>
      <c r="F1381" s="131"/>
      <c r="G1381" s="131"/>
      <c r="H1381" s="131"/>
      <c r="I1381" s="131"/>
    </row>
    <row r="1382" spans="4:9" ht="13.2" customHeight="1" x14ac:dyDescent="0.2">
      <c r="D1382" s="131"/>
      <c r="E1382" s="131"/>
      <c r="F1382" s="131"/>
      <c r="G1382" s="131"/>
      <c r="H1382" s="131"/>
      <c r="I1382" s="131"/>
    </row>
    <row r="1383" spans="4:9" ht="13.2" customHeight="1" x14ac:dyDescent="0.2">
      <c r="D1383" s="131"/>
      <c r="E1383" s="131"/>
      <c r="F1383" s="131"/>
      <c r="G1383" s="131"/>
      <c r="H1383" s="131"/>
      <c r="I1383" s="131"/>
    </row>
    <row r="1384" spans="4:9" ht="13.2" customHeight="1" x14ac:dyDescent="0.2">
      <c r="D1384" s="131"/>
      <c r="E1384" s="131"/>
      <c r="F1384" s="131"/>
      <c r="G1384" s="131"/>
      <c r="H1384" s="131"/>
      <c r="I1384" s="131"/>
    </row>
    <row r="1385" spans="4:9" ht="13.2" customHeight="1" x14ac:dyDescent="0.2">
      <c r="D1385" s="131"/>
      <c r="E1385" s="131"/>
      <c r="F1385" s="131"/>
      <c r="G1385" s="131"/>
      <c r="H1385" s="131"/>
      <c r="I1385" s="131"/>
    </row>
    <row r="1386" spans="4:9" ht="13.2" customHeight="1" x14ac:dyDescent="0.2">
      <c r="D1386" s="131"/>
      <c r="E1386" s="131"/>
      <c r="F1386" s="131"/>
      <c r="G1386" s="131"/>
      <c r="H1386" s="131"/>
      <c r="I1386" s="131"/>
    </row>
    <row r="1387" spans="4:9" ht="13.2" customHeight="1" x14ac:dyDescent="0.2">
      <c r="D1387" s="131"/>
      <c r="E1387" s="131"/>
      <c r="F1387" s="131"/>
      <c r="G1387" s="131"/>
      <c r="H1387" s="131"/>
      <c r="I1387" s="131"/>
    </row>
    <row r="1388" spans="4:9" ht="13.2" customHeight="1" x14ac:dyDescent="0.2">
      <c r="D1388" s="131"/>
      <c r="E1388" s="131"/>
      <c r="F1388" s="131"/>
      <c r="G1388" s="131"/>
      <c r="H1388" s="131"/>
      <c r="I1388" s="131"/>
    </row>
    <row r="1389" spans="4:9" ht="13.2" customHeight="1" x14ac:dyDescent="0.2">
      <c r="D1389" s="131"/>
      <c r="E1389" s="131"/>
      <c r="F1389" s="131"/>
      <c r="G1389" s="131"/>
      <c r="H1389" s="131"/>
      <c r="I1389" s="131"/>
    </row>
    <row r="1390" spans="4:9" ht="13.2" customHeight="1" x14ac:dyDescent="0.2">
      <c r="D1390" s="131"/>
      <c r="E1390" s="131"/>
      <c r="F1390" s="131"/>
      <c r="G1390" s="131"/>
      <c r="H1390" s="131"/>
      <c r="I1390" s="131"/>
    </row>
    <row r="1391" spans="4:9" ht="13.2" customHeight="1" x14ac:dyDescent="0.2">
      <c r="D1391" s="131"/>
      <c r="E1391" s="131"/>
      <c r="F1391" s="131"/>
      <c r="G1391" s="131"/>
      <c r="H1391" s="131"/>
      <c r="I1391" s="131"/>
    </row>
    <row r="1392" spans="4:9" ht="13.2" customHeight="1" x14ac:dyDescent="0.2">
      <c r="D1392" s="131"/>
      <c r="E1392" s="131"/>
      <c r="F1392" s="131"/>
      <c r="G1392" s="131"/>
      <c r="H1392" s="131"/>
      <c r="I1392" s="131"/>
    </row>
    <row r="1393" spans="4:9" ht="13.2" customHeight="1" x14ac:dyDescent="0.2">
      <c r="D1393" s="131"/>
      <c r="E1393" s="131"/>
      <c r="F1393" s="131"/>
      <c r="G1393" s="131"/>
      <c r="H1393" s="131"/>
      <c r="I1393" s="131"/>
    </row>
    <row r="1394" spans="4:9" ht="13.2" customHeight="1" x14ac:dyDescent="0.2">
      <c r="D1394" s="131"/>
      <c r="E1394" s="131"/>
      <c r="F1394" s="131"/>
      <c r="G1394" s="131"/>
      <c r="H1394" s="131"/>
      <c r="I1394" s="131"/>
    </row>
    <row r="1395" spans="4:9" ht="13.2" customHeight="1" x14ac:dyDescent="0.2">
      <c r="D1395" s="131"/>
      <c r="E1395" s="131"/>
      <c r="F1395" s="131"/>
      <c r="G1395" s="131"/>
      <c r="H1395" s="131"/>
      <c r="I1395" s="131"/>
    </row>
    <row r="1396" spans="4:9" ht="13.2" customHeight="1" x14ac:dyDescent="0.2">
      <c r="D1396" s="131"/>
      <c r="E1396" s="131"/>
      <c r="F1396" s="131"/>
      <c r="G1396" s="131"/>
      <c r="H1396" s="131"/>
      <c r="I1396" s="131"/>
    </row>
    <row r="1397" spans="4:9" ht="13.2" customHeight="1" x14ac:dyDescent="0.2">
      <c r="D1397" s="131"/>
      <c r="E1397" s="131"/>
      <c r="F1397" s="131"/>
      <c r="G1397" s="131"/>
      <c r="H1397" s="131"/>
      <c r="I1397" s="131"/>
    </row>
    <row r="1398" spans="4:9" ht="13.2" customHeight="1" x14ac:dyDescent="0.2">
      <c r="D1398" s="131"/>
      <c r="E1398" s="131"/>
      <c r="F1398" s="131"/>
      <c r="G1398" s="131"/>
      <c r="H1398" s="131"/>
      <c r="I1398" s="131"/>
    </row>
    <row r="1399" spans="4:9" ht="13.2" customHeight="1" x14ac:dyDescent="0.2">
      <c r="D1399" s="131"/>
      <c r="E1399" s="131"/>
      <c r="F1399" s="131"/>
      <c r="G1399" s="131"/>
      <c r="H1399" s="131"/>
      <c r="I1399" s="131"/>
    </row>
    <row r="1400" spans="4:9" ht="13.2" customHeight="1" x14ac:dyDescent="0.2">
      <c r="D1400" s="131"/>
      <c r="E1400" s="131"/>
      <c r="F1400" s="131"/>
      <c r="G1400" s="131"/>
      <c r="H1400" s="131"/>
      <c r="I1400" s="131"/>
    </row>
    <row r="1401" spans="4:9" ht="13.2" customHeight="1" x14ac:dyDescent="0.2">
      <c r="D1401" s="131"/>
      <c r="E1401" s="131"/>
      <c r="F1401" s="131"/>
      <c r="G1401" s="131"/>
      <c r="H1401" s="131"/>
      <c r="I1401" s="131"/>
    </row>
    <row r="1402" spans="4:9" ht="13.2" customHeight="1" x14ac:dyDescent="0.2">
      <c r="D1402" s="131"/>
      <c r="E1402" s="131"/>
      <c r="F1402" s="131"/>
      <c r="G1402" s="131"/>
      <c r="H1402" s="131"/>
      <c r="I1402" s="131"/>
    </row>
    <row r="1403" spans="4:9" ht="13.2" customHeight="1" x14ac:dyDescent="0.2">
      <c r="D1403" s="131"/>
      <c r="E1403" s="131"/>
      <c r="F1403" s="131"/>
      <c r="G1403" s="131"/>
      <c r="H1403" s="131"/>
      <c r="I1403" s="131"/>
    </row>
    <row r="1404" spans="4:9" ht="13.2" customHeight="1" x14ac:dyDescent="0.2">
      <c r="D1404" s="131"/>
      <c r="E1404" s="131"/>
      <c r="F1404" s="131"/>
      <c r="G1404" s="131"/>
      <c r="H1404" s="131"/>
      <c r="I1404" s="131"/>
    </row>
    <row r="1405" spans="4:9" ht="13.2" customHeight="1" x14ac:dyDescent="0.2">
      <c r="D1405" s="131"/>
      <c r="E1405" s="131"/>
      <c r="F1405" s="131"/>
      <c r="G1405" s="131"/>
      <c r="H1405" s="131"/>
      <c r="I1405" s="131"/>
    </row>
    <row r="1406" spans="4:9" ht="13.2" customHeight="1" x14ac:dyDescent="0.2">
      <c r="D1406" s="131"/>
      <c r="E1406" s="131"/>
      <c r="F1406" s="131"/>
      <c r="G1406" s="131"/>
      <c r="H1406" s="131"/>
      <c r="I1406" s="131"/>
    </row>
    <row r="1407" spans="4:9" ht="13.2" customHeight="1" x14ac:dyDescent="0.2">
      <c r="D1407" s="131"/>
      <c r="E1407" s="131"/>
      <c r="F1407" s="131"/>
      <c r="G1407" s="131"/>
      <c r="H1407" s="131"/>
      <c r="I1407" s="131"/>
    </row>
    <row r="1408" spans="4:9" ht="13.2" customHeight="1" x14ac:dyDescent="0.2">
      <c r="D1408" s="131"/>
      <c r="E1408" s="131"/>
      <c r="F1408" s="131"/>
      <c r="G1408" s="131"/>
      <c r="H1408" s="131"/>
      <c r="I1408" s="131"/>
    </row>
    <row r="1409" spans="4:9" ht="13.2" customHeight="1" x14ac:dyDescent="0.2">
      <c r="D1409" s="131"/>
      <c r="E1409" s="131"/>
      <c r="F1409" s="131"/>
      <c r="G1409" s="131"/>
      <c r="H1409" s="131"/>
      <c r="I1409" s="131"/>
    </row>
    <row r="1410" spans="4:9" ht="13.2" customHeight="1" x14ac:dyDescent="0.2">
      <c r="D1410" s="131"/>
      <c r="E1410" s="131"/>
      <c r="F1410" s="131"/>
      <c r="G1410" s="131"/>
      <c r="H1410" s="131"/>
      <c r="I1410" s="131"/>
    </row>
    <row r="1411" spans="4:9" ht="13.2" customHeight="1" x14ac:dyDescent="0.2">
      <c r="D1411" s="131"/>
      <c r="E1411" s="131"/>
      <c r="F1411" s="131"/>
      <c r="G1411" s="131"/>
      <c r="H1411" s="131"/>
      <c r="I1411" s="131"/>
    </row>
    <row r="1412" spans="4:9" ht="13.2" customHeight="1" x14ac:dyDescent="0.2">
      <c r="D1412" s="131"/>
      <c r="E1412" s="131"/>
      <c r="F1412" s="131"/>
      <c r="G1412" s="131"/>
      <c r="H1412" s="131"/>
      <c r="I1412" s="131"/>
    </row>
    <row r="1413" spans="4:9" ht="13.2" customHeight="1" x14ac:dyDescent="0.2">
      <c r="D1413" s="131"/>
      <c r="E1413" s="131"/>
      <c r="F1413" s="131"/>
      <c r="G1413" s="131"/>
      <c r="H1413" s="131"/>
      <c r="I1413" s="131"/>
    </row>
    <row r="1414" spans="4:9" ht="13.2" customHeight="1" x14ac:dyDescent="0.2">
      <c r="D1414" s="131"/>
      <c r="E1414" s="131"/>
      <c r="F1414" s="131"/>
      <c r="G1414" s="131"/>
      <c r="H1414" s="131"/>
      <c r="I1414" s="131"/>
    </row>
    <row r="1415" spans="4:9" ht="13.2" customHeight="1" x14ac:dyDescent="0.2">
      <c r="D1415" s="131"/>
      <c r="E1415" s="131"/>
      <c r="F1415" s="131"/>
      <c r="G1415" s="131"/>
      <c r="H1415" s="131"/>
      <c r="I1415" s="131"/>
    </row>
    <row r="1416" spans="4:9" ht="13.2" customHeight="1" x14ac:dyDescent="0.2">
      <c r="D1416" s="131"/>
      <c r="E1416" s="131"/>
      <c r="F1416" s="131"/>
      <c r="G1416" s="131"/>
      <c r="H1416" s="131"/>
      <c r="I1416" s="131"/>
    </row>
    <row r="1417" spans="4:9" ht="13.2" customHeight="1" x14ac:dyDescent="0.2">
      <c r="D1417" s="131"/>
      <c r="E1417" s="131"/>
      <c r="F1417" s="131"/>
      <c r="G1417" s="131"/>
      <c r="H1417" s="131"/>
      <c r="I1417" s="131"/>
    </row>
    <row r="1418" spans="4:9" ht="13.2" customHeight="1" x14ac:dyDescent="0.2">
      <c r="D1418" s="131"/>
      <c r="E1418" s="131"/>
      <c r="F1418" s="131"/>
      <c r="G1418" s="131"/>
      <c r="H1418" s="131"/>
      <c r="I1418" s="131"/>
    </row>
    <row r="1419" spans="4:9" ht="13.2" customHeight="1" x14ac:dyDescent="0.2">
      <c r="D1419" s="131"/>
      <c r="E1419" s="131"/>
      <c r="F1419" s="131"/>
      <c r="G1419" s="131"/>
      <c r="H1419" s="131"/>
      <c r="I1419" s="131"/>
    </row>
    <row r="1420" spans="4:9" ht="13.2" customHeight="1" x14ac:dyDescent="0.2">
      <c r="D1420" s="131"/>
      <c r="E1420" s="131"/>
      <c r="F1420" s="131"/>
      <c r="G1420" s="131"/>
      <c r="H1420" s="131"/>
      <c r="I1420" s="131"/>
    </row>
    <row r="1421" spans="4:9" ht="13.2" customHeight="1" x14ac:dyDescent="0.2">
      <c r="D1421" s="131"/>
      <c r="E1421" s="131"/>
      <c r="F1421" s="131"/>
      <c r="G1421" s="131"/>
      <c r="H1421" s="131"/>
      <c r="I1421" s="131"/>
    </row>
    <row r="1422" spans="4:9" ht="13.2" customHeight="1" x14ac:dyDescent="0.2">
      <c r="D1422" s="131"/>
      <c r="E1422" s="131"/>
      <c r="F1422" s="131"/>
      <c r="G1422" s="131"/>
      <c r="H1422" s="131"/>
      <c r="I1422" s="131"/>
    </row>
    <row r="1423" spans="4:9" ht="13.2" customHeight="1" x14ac:dyDescent="0.2">
      <c r="D1423" s="131"/>
      <c r="E1423" s="131"/>
      <c r="F1423" s="131"/>
      <c r="G1423" s="131"/>
      <c r="H1423" s="131"/>
      <c r="I1423" s="131"/>
    </row>
    <row r="1424" spans="4:9" ht="13.2" customHeight="1" x14ac:dyDescent="0.2">
      <c r="D1424" s="131"/>
      <c r="E1424" s="131"/>
      <c r="F1424" s="131"/>
      <c r="G1424" s="131"/>
      <c r="H1424" s="131"/>
      <c r="I1424" s="131"/>
    </row>
    <row r="1425" spans="4:9" ht="13.2" customHeight="1" x14ac:dyDescent="0.2">
      <c r="D1425" s="131"/>
      <c r="E1425" s="131"/>
      <c r="F1425" s="131"/>
      <c r="G1425" s="131"/>
      <c r="H1425" s="131"/>
      <c r="I1425" s="131"/>
    </row>
    <row r="1426" spans="4:9" ht="13.2" customHeight="1" x14ac:dyDescent="0.2">
      <c r="D1426" s="131"/>
      <c r="E1426" s="131"/>
      <c r="F1426" s="131"/>
      <c r="G1426" s="131"/>
      <c r="H1426" s="131"/>
      <c r="I1426" s="131"/>
    </row>
    <row r="1427" spans="4:9" ht="13.2" customHeight="1" x14ac:dyDescent="0.2">
      <c r="D1427" s="131"/>
      <c r="E1427" s="131"/>
      <c r="F1427" s="131"/>
      <c r="G1427" s="131"/>
      <c r="H1427" s="131"/>
      <c r="I1427" s="131"/>
    </row>
    <row r="1428" spans="4:9" ht="13.2" customHeight="1" x14ac:dyDescent="0.2">
      <c r="D1428" s="131"/>
      <c r="E1428" s="131"/>
      <c r="F1428" s="131"/>
      <c r="G1428" s="131"/>
      <c r="H1428" s="131"/>
      <c r="I1428" s="131"/>
    </row>
    <row r="1429" spans="4:9" ht="13.2" customHeight="1" x14ac:dyDescent="0.2">
      <c r="D1429" s="131"/>
      <c r="E1429" s="131"/>
      <c r="F1429" s="131"/>
      <c r="G1429" s="131"/>
      <c r="H1429" s="131"/>
      <c r="I1429" s="131"/>
    </row>
    <row r="1430" spans="4:9" ht="13.2" customHeight="1" x14ac:dyDescent="0.2">
      <c r="D1430" s="131"/>
      <c r="E1430" s="131"/>
      <c r="F1430" s="131"/>
      <c r="G1430" s="131"/>
      <c r="H1430" s="131"/>
      <c r="I1430" s="131"/>
    </row>
    <row r="1431" spans="4:9" ht="13.2" customHeight="1" x14ac:dyDescent="0.2">
      <c r="D1431" s="131"/>
      <c r="E1431" s="131"/>
      <c r="F1431" s="131"/>
      <c r="G1431" s="131"/>
      <c r="H1431" s="131"/>
      <c r="I1431" s="131"/>
    </row>
    <row r="1432" spans="4:9" ht="13.2" customHeight="1" x14ac:dyDescent="0.2">
      <c r="D1432" s="131"/>
      <c r="E1432" s="131"/>
      <c r="F1432" s="131"/>
      <c r="G1432" s="131"/>
      <c r="H1432" s="131"/>
      <c r="I1432" s="131"/>
    </row>
    <row r="1433" spans="4:9" ht="13.2" customHeight="1" x14ac:dyDescent="0.2">
      <c r="D1433" s="131"/>
      <c r="E1433" s="131"/>
      <c r="F1433" s="131"/>
      <c r="G1433" s="131"/>
      <c r="H1433" s="131"/>
      <c r="I1433" s="131"/>
    </row>
    <row r="1434" spans="4:9" ht="13.2" customHeight="1" x14ac:dyDescent="0.2">
      <c r="D1434" s="131"/>
      <c r="E1434" s="131"/>
      <c r="F1434" s="131"/>
      <c r="G1434" s="131"/>
      <c r="H1434" s="131"/>
      <c r="I1434" s="131"/>
    </row>
    <row r="1435" spans="4:9" ht="13.2" customHeight="1" x14ac:dyDescent="0.2">
      <c r="D1435" s="131"/>
      <c r="E1435" s="131"/>
      <c r="F1435" s="131"/>
      <c r="G1435" s="131"/>
      <c r="H1435" s="131"/>
      <c r="I1435" s="131"/>
    </row>
    <row r="1436" spans="4:9" ht="13.2" customHeight="1" x14ac:dyDescent="0.2">
      <c r="D1436" s="131"/>
      <c r="E1436" s="131"/>
      <c r="F1436" s="131"/>
      <c r="G1436" s="131"/>
      <c r="H1436" s="131"/>
      <c r="I1436" s="131"/>
    </row>
    <row r="1437" spans="4:9" ht="13.2" customHeight="1" x14ac:dyDescent="0.2">
      <c r="D1437" s="131"/>
      <c r="E1437" s="131"/>
      <c r="F1437" s="131"/>
      <c r="G1437" s="131"/>
      <c r="H1437" s="131"/>
      <c r="I1437" s="131"/>
    </row>
    <row r="1438" spans="4:9" ht="13.2" customHeight="1" x14ac:dyDescent="0.2">
      <c r="D1438" s="131"/>
      <c r="E1438" s="131"/>
      <c r="F1438" s="131"/>
      <c r="G1438" s="131"/>
      <c r="H1438" s="131"/>
      <c r="I1438" s="131"/>
    </row>
    <row r="1439" spans="4:9" ht="13.2" customHeight="1" x14ac:dyDescent="0.2">
      <c r="D1439" s="131"/>
      <c r="E1439" s="131"/>
      <c r="F1439" s="131"/>
      <c r="G1439" s="131"/>
      <c r="H1439" s="131"/>
      <c r="I1439" s="131"/>
    </row>
    <row r="1440" spans="4:9" ht="13.2" customHeight="1" x14ac:dyDescent="0.2">
      <c r="D1440" s="131"/>
      <c r="E1440" s="131"/>
      <c r="F1440" s="131"/>
      <c r="G1440" s="131"/>
      <c r="H1440" s="131"/>
      <c r="I1440" s="131"/>
    </row>
    <row r="1441" spans="4:9" ht="13.2" customHeight="1" x14ac:dyDescent="0.2">
      <c r="D1441" s="131"/>
      <c r="E1441" s="131"/>
      <c r="F1441" s="131"/>
      <c r="G1441" s="131"/>
      <c r="H1441" s="131"/>
      <c r="I1441" s="131"/>
    </row>
    <row r="1442" spans="4:9" ht="13.2" customHeight="1" x14ac:dyDescent="0.2">
      <c r="D1442" s="131"/>
      <c r="E1442" s="131"/>
      <c r="F1442" s="131"/>
      <c r="G1442" s="131"/>
      <c r="H1442" s="131"/>
      <c r="I1442" s="131"/>
    </row>
    <row r="1443" spans="4:9" ht="13.2" customHeight="1" x14ac:dyDescent="0.2">
      <c r="D1443" s="131"/>
      <c r="E1443" s="131"/>
      <c r="F1443" s="131"/>
      <c r="G1443" s="131"/>
      <c r="H1443" s="131"/>
      <c r="I1443" s="131"/>
    </row>
    <row r="1444" spans="4:9" ht="13.2" customHeight="1" x14ac:dyDescent="0.2">
      <c r="D1444" s="131"/>
      <c r="E1444" s="131"/>
      <c r="F1444" s="131"/>
      <c r="G1444" s="131"/>
      <c r="H1444" s="131"/>
      <c r="I1444" s="131"/>
    </row>
    <row r="1445" spans="4:9" ht="13.2" customHeight="1" x14ac:dyDescent="0.2">
      <c r="D1445" s="131"/>
      <c r="E1445" s="131"/>
      <c r="F1445" s="131"/>
      <c r="G1445" s="131"/>
      <c r="H1445" s="131"/>
      <c r="I1445" s="131"/>
    </row>
    <row r="1446" spans="4:9" ht="13.2" customHeight="1" x14ac:dyDescent="0.2">
      <c r="D1446" s="131"/>
      <c r="E1446" s="131"/>
      <c r="F1446" s="131"/>
      <c r="G1446" s="131"/>
      <c r="H1446" s="131"/>
      <c r="I1446" s="131"/>
    </row>
    <row r="1447" spans="4:9" ht="13.2" customHeight="1" x14ac:dyDescent="0.2">
      <c r="D1447" s="131"/>
      <c r="E1447" s="131"/>
      <c r="F1447" s="131"/>
      <c r="G1447" s="131"/>
      <c r="H1447" s="131"/>
      <c r="I1447" s="131"/>
    </row>
    <row r="1448" spans="4:9" ht="13.2" customHeight="1" x14ac:dyDescent="0.2">
      <c r="D1448" s="131"/>
      <c r="E1448" s="131"/>
      <c r="F1448" s="131"/>
      <c r="G1448" s="131"/>
      <c r="H1448" s="131"/>
      <c r="I1448" s="131"/>
    </row>
    <row r="1449" spans="4:9" ht="13.2" customHeight="1" x14ac:dyDescent="0.2">
      <c r="D1449" s="131"/>
      <c r="E1449" s="131"/>
      <c r="F1449" s="131"/>
      <c r="G1449" s="131"/>
      <c r="H1449" s="131"/>
      <c r="I1449" s="131"/>
    </row>
    <row r="1450" spans="4:9" ht="13.2" customHeight="1" x14ac:dyDescent="0.2">
      <c r="D1450" s="131"/>
      <c r="E1450" s="131"/>
      <c r="F1450" s="131"/>
      <c r="G1450" s="131"/>
      <c r="H1450" s="131"/>
      <c r="I1450" s="131"/>
    </row>
    <row r="1451" spans="4:9" ht="13.2" customHeight="1" x14ac:dyDescent="0.2">
      <c r="D1451" s="131"/>
      <c r="E1451" s="131"/>
      <c r="F1451" s="131"/>
      <c r="G1451" s="131"/>
      <c r="H1451" s="131"/>
      <c r="I1451" s="131"/>
    </row>
    <row r="1452" spans="4:9" ht="13.2" customHeight="1" x14ac:dyDescent="0.2">
      <c r="D1452" s="131"/>
      <c r="E1452" s="131"/>
      <c r="F1452" s="131"/>
      <c r="G1452" s="131"/>
      <c r="H1452" s="131"/>
      <c r="I1452" s="131"/>
    </row>
    <row r="1453" spans="4:9" ht="13.2" customHeight="1" x14ac:dyDescent="0.2">
      <c r="D1453" s="131"/>
      <c r="E1453" s="131"/>
      <c r="F1453" s="131"/>
      <c r="G1453" s="131"/>
      <c r="H1453" s="131"/>
      <c r="I1453" s="131"/>
    </row>
    <row r="1454" spans="4:9" ht="13.2" customHeight="1" x14ac:dyDescent="0.2">
      <c r="D1454" s="131"/>
      <c r="E1454" s="131"/>
      <c r="F1454" s="131"/>
      <c r="G1454" s="131"/>
      <c r="H1454" s="131"/>
      <c r="I1454" s="131"/>
    </row>
    <row r="1455" spans="4:9" ht="13.2" customHeight="1" x14ac:dyDescent="0.2">
      <c r="D1455" s="131"/>
      <c r="E1455" s="131"/>
      <c r="F1455" s="131"/>
      <c r="G1455" s="131"/>
      <c r="H1455" s="131"/>
      <c r="I1455" s="131"/>
    </row>
    <row r="1456" spans="4:9" ht="13.2" customHeight="1" x14ac:dyDescent="0.2">
      <c r="D1456" s="131"/>
      <c r="E1456" s="131"/>
      <c r="F1456" s="131"/>
      <c r="G1456" s="131"/>
      <c r="H1456" s="131"/>
      <c r="I1456" s="131"/>
    </row>
    <row r="1457" spans="4:9" ht="13.2" customHeight="1" x14ac:dyDescent="0.2">
      <c r="D1457" s="131"/>
      <c r="E1457" s="131"/>
      <c r="F1457" s="131"/>
      <c r="G1457" s="131"/>
      <c r="H1457" s="131"/>
      <c r="I1457" s="131"/>
    </row>
    <row r="1458" spans="4:9" ht="13.2" customHeight="1" x14ac:dyDescent="0.2">
      <c r="D1458" s="131"/>
      <c r="E1458" s="131"/>
      <c r="F1458" s="131"/>
      <c r="G1458" s="131"/>
      <c r="H1458" s="131"/>
      <c r="I1458" s="131"/>
    </row>
    <row r="1459" spans="4:9" ht="13.2" customHeight="1" x14ac:dyDescent="0.2">
      <c r="D1459" s="131"/>
      <c r="E1459" s="131"/>
      <c r="F1459" s="131"/>
      <c r="G1459" s="131"/>
      <c r="H1459" s="131"/>
      <c r="I1459" s="131"/>
    </row>
    <row r="1460" spans="4:9" ht="13.2" customHeight="1" x14ac:dyDescent="0.2">
      <c r="D1460" s="131"/>
      <c r="E1460" s="131"/>
      <c r="F1460" s="131"/>
      <c r="G1460" s="131"/>
      <c r="H1460" s="131"/>
      <c r="I1460" s="131"/>
    </row>
    <row r="1461" spans="4:9" ht="13.2" customHeight="1" x14ac:dyDescent="0.2">
      <c r="D1461" s="131"/>
      <c r="E1461" s="131"/>
      <c r="F1461" s="131"/>
      <c r="G1461" s="131"/>
      <c r="H1461" s="131"/>
      <c r="I1461" s="131"/>
    </row>
    <row r="1462" spans="4:9" ht="13.2" customHeight="1" x14ac:dyDescent="0.2">
      <c r="D1462" s="131"/>
      <c r="E1462" s="131"/>
      <c r="F1462" s="131"/>
      <c r="G1462" s="131"/>
      <c r="H1462" s="131"/>
      <c r="I1462" s="131"/>
    </row>
    <row r="1463" spans="4:9" ht="13.2" customHeight="1" x14ac:dyDescent="0.2">
      <c r="D1463" s="131"/>
      <c r="E1463" s="131"/>
      <c r="F1463" s="131"/>
      <c r="G1463" s="131"/>
      <c r="H1463" s="131"/>
      <c r="I1463" s="131"/>
    </row>
    <row r="1464" spans="4:9" ht="13.2" customHeight="1" x14ac:dyDescent="0.2">
      <c r="D1464" s="131"/>
      <c r="E1464" s="131"/>
      <c r="F1464" s="131"/>
      <c r="G1464" s="131"/>
      <c r="H1464" s="131"/>
      <c r="I1464" s="131"/>
    </row>
    <row r="1465" spans="4:9" ht="13.2" customHeight="1" x14ac:dyDescent="0.2">
      <c r="D1465" s="131"/>
      <c r="E1465" s="131"/>
      <c r="F1465" s="131"/>
      <c r="G1465" s="131"/>
      <c r="H1465" s="131"/>
      <c r="I1465" s="131"/>
    </row>
    <row r="1466" spans="4:9" ht="13.2" customHeight="1" x14ac:dyDescent="0.2">
      <c r="D1466" s="131"/>
      <c r="E1466" s="131"/>
      <c r="F1466" s="131"/>
      <c r="G1466" s="131"/>
      <c r="H1466" s="131"/>
      <c r="I1466" s="131"/>
    </row>
    <row r="1467" spans="4:9" ht="13.2" customHeight="1" x14ac:dyDescent="0.2">
      <c r="D1467" s="131"/>
      <c r="E1467" s="131"/>
      <c r="F1467" s="131"/>
      <c r="G1467" s="131"/>
      <c r="H1467" s="131"/>
      <c r="I1467" s="131"/>
    </row>
    <row r="1468" spans="4:9" ht="13.2" customHeight="1" x14ac:dyDescent="0.2">
      <c r="D1468" s="131"/>
      <c r="E1468" s="131"/>
      <c r="F1468" s="131"/>
      <c r="G1468" s="131"/>
      <c r="H1468" s="131"/>
      <c r="I1468" s="131"/>
    </row>
    <row r="1469" spans="4:9" ht="13.2" customHeight="1" x14ac:dyDescent="0.2">
      <c r="D1469" s="131"/>
      <c r="E1469" s="131"/>
      <c r="F1469" s="131"/>
      <c r="G1469" s="131"/>
      <c r="H1469" s="131"/>
      <c r="I1469" s="131"/>
    </row>
    <row r="1470" spans="4:9" ht="13.2" customHeight="1" x14ac:dyDescent="0.2">
      <c r="D1470" s="131"/>
      <c r="E1470" s="131"/>
      <c r="F1470" s="131"/>
      <c r="G1470" s="131"/>
      <c r="H1470" s="131"/>
      <c r="I1470" s="131"/>
    </row>
    <row r="1471" spans="4:9" ht="13.2" customHeight="1" x14ac:dyDescent="0.2">
      <c r="D1471" s="131"/>
      <c r="E1471" s="131"/>
      <c r="F1471" s="131"/>
      <c r="G1471" s="131"/>
      <c r="H1471" s="131"/>
      <c r="I1471" s="131"/>
    </row>
    <row r="1472" spans="4:9" ht="13.2" customHeight="1" x14ac:dyDescent="0.2">
      <c r="D1472" s="131"/>
      <c r="E1472" s="131"/>
      <c r="F1472" s="131"/>
      <c r="G1472" s="131"/>
      <c r="H1472" s="131"/>
      <c r="I1472" s="131"/>
    </row>
    <row r="1473" spans="4:9" ht="13.2" customHeight="1" x14ac:dyDescent="0.2">
      <c r="D1473" s="131"/>
      <c r="E1473" s="131"/>
      <c r="F1473" s="131"/>
      <c r="G1473" s="131"/>
      <c r="H1473" s="131"/>
      <c r="I1473" s="131"/>
    </row>
    <row r="1474" spans="4:9" ht="13.2" customHeight="1" x14ac:dyDescent="0.2">
      <c r="D1474" s="131"/>
      <c r="E1474" s="131"/>
      <c r="F1474" s="131"/>
      <c r="G1474" s="131"/>
      <c r="H1474" s="131"/>
      <c r="I1474" s="131"/>
    </row>
    <row r="1475" spans="4:9" ht="13.2" customHeight="1" x14ac:dyDescent="0.2">
      <c r="D1475" s="131"/>
      <c r="E1475" s="131"/>
      <c r="F1475" s="131"/>
      <c r="G1475" s="131"/>
      <c r="H1475" s="131"/>
      <c r="I1475" s="131"/>
    </row>
    <row r="1476" spans="4:9" ht="13.2" customHeight="1" x14ac:dyDescent="0.2">
      <c r="D1476" s="131"/>
      <c r="E1476" s="131"/>
      <c r="F1476" s="131"/>
      <c r="G1476" s="131"/>
      <c r="H1476" s="131"/>
      <c r="I1476" s="131"/>
    </row>
    <row r="1477" spans="4:9" ht="13.2" customHeight="1" x14ac:dyDescent="0.2">
      <c r="D1477" s="131"/>
      <c r="E1477" s="131"/>
      <c r="F1477" s="131"/>
      <c r="G1477" s="131"/>
      <c r="H1477" s="131"/>
      <c r="I1477" s="131"/>
    </row>
    <row r="1478" spans="4:9" ht="13.2" customHeight="1" x14ac:dyDescent="0.2">
      <c r="D1478" s="131"/>
      <c r="E1478" s="131"/>
      <c r="F1478" s="131"/>
      <c r="G1478" s="131"/>
      <c r="H1478" s="131"/>
      <c r="I1478" s="131"/>
    </row>
    <row r="1479" spans="4:9" ht="13.2" customHeight="1" x14ac:dyDescent="0.2">
      <c r="D1479" s="131"/>
      <c r="E1479" s="131"/>
      <c r="F1479" s="131"/>
      <c r="G1479" s="131"/>
      <c r="H1479" s="131"/>
      <c r="I1479" s="131"/>
    </row>
    <row r="1480" spans="4:9" ht="13.2" customHeight="1" x14ac:dyDescent="0.2">
      <c r="D1480" s="131"/>
      <c r="E1480" s="131"/>
      <c r="F1480" s="131"/>
      <c r="G1480" s="131"/>
      <c r="H1480" s="131"/>
      <c r="I1480" s="131"/>
    </row>
    <row r="1481" spans="4:9" ht="13.2" customHeight="1" x14ac:dyDescent="0.2">
      <c r="D1481" s="131"/>
      <c r="E1481" s="131"/>
      <c r="F1481" s="131"/>
      <c r="G1481" s="131"/>
      <c r="H1481" s="131"/>
      <c r="I1481" s="131"/>
    </row>
    <row r="1482" spans="4:9" ht="13.2" customHeight="1" x14ac:dyDescent="0.2">
      <c r="D1482" s="131"/>
      <c r="E1482" s="131"/>
      <c r="F1482" s="131"/>
      <c r="G1482" s="131"/>
      <c r="H1482" s="131"/>
      <c r="I1482" s="131"/>
    </row>
    <row r="1483" spans="4:9" ht="13.2" customHeight="1" x14ac:dyDescent="0.2">
      <c r="D1483" s="131"/>
      <c r="E1483" s="131"/>
      <c r="F1483" s="131"/>
      <c r="G1483" s="131"/>
      <c r="H1483" s="131"/>
      <c r="I1483" s="131"/>
    </row>
    <row r="1484" spans="4:9" ht="13.2" customHeight="1" x14ac:dyDescent="0.2">
      <c r="D1484" s="131"/>
      <c r="E1484" s="131"/>
      <c r="F1484" s="131"/>
      <c r="G1484" s="131"/>
      <c r="H1484" s="131"/>
      <c r="I1484" s="131"/>
    </row>
    <row r="1485" spans="4:9" ht="13.2" customHeight="1" x14ac:dyDescent="0.2">
      <c r="D1485" s="131"/>
      <c r="E1485" s="131"/>
      <c r="F1485" s="131"/>
      <c r="G1485" s="131"/>
      <c r="H1485" s="131"/>
      <c r="I1485" s="131"/>
    </row>
    <row r="1486" spans="4:9" ht="13.2" customHeight="1" x14ac:dyDescent="0.2">
      <c r="D1486" s="131"/>
      <c r="E1486" s="131"/>
      <c r="F1486" s="131"/>
      <c r="G1486" s="131"/>
      <c r="H1486" s="131"/>
      <c r="I1486" s="131"/>
    </row>
    <row r="1487" spans="4:9" ht="13.2" customHeight="1" x14ac:dyDescent="0.2">
      <c r="D1487" s="131"/>
      <c r="E1487" s="131"/>
      <c r="F1487" s="131"/>
      <c r="G1487" s="131"/>
      <c r="H1487" s="131"/>
      <c r="I1487" s="131"/>
    </row>
    <row r="1488" spans="4:9" ht="13.2" customHeight="1" x14ac:dyDescent="0.2">
      <c r="D1488" s="131"/>
      <c r="E1488" s="131"/>
      <c r="F1488" s="131"/>
      <c r="G1488" s="131"/>
      <c r="H1488" s="131"/>
      <c r="I1488" s="131"/>
    </row>
    <row r="1489" spans="4:9" ht="13.2" customHeight="1" x14ac:dyDescent="0.2">
      <c r="D1489" s="131"/>
      <c r="E1489" s="131"/>
      <c r="F1489" s="131"/>
      <c r="G1489" s="131"/>
      <c r="H1489" s="131"/>
      <c r="I1489" s="131"/>
    </row>
    <row r="1490" spans="4:9" ht="13.2" customHeight="1" x14ac:dyDescent="0.2">
      <c r="D1490" s="131"/>
      <c r="E1490" s="131"/>
      <c r="F1490" s="131"/>
      <c r="G1490" s="131"/>
      <c r="H1490" s="131"/>
      <c r="I1490" s="131"/>
    </row>
    <row r="1491" spans="4:9" ht="13.2" customHeight="1" x14ac:dyDescent="0.2">
      <c r="D1491" s="131"/>
      <c r="E1491" s="131"/>
      <c r="F1491" s="131"/>
      <c r="G1491" s="131"/>
      <c r="H1491" s="131"/>
      <c r="I1491" s="131"/>
    </row>
    <row r="1492" spans="4:9" ht="13.2" customHeight="1" x14ac:dyDescent="0.2">
      <c r="D1492" s="131"/>
      <c r="E1492" s="131"/>
      <c r="F1492" s="131"/>
      <c r="G1492" s="131"/>
      <c r="H1492" s="131"/>
      <c r="I1492" s="131"/>
    </row>
    <row r="1493" spans="4:9" ht="13.2" customHeight="1" x14ac:dyDescent="0.2">
      <c r="D1493" s="131"/>
      <c r="E1493" s="131"/>
      <c r="F1493" s="131"/>
      <c r="G1493" s="131"/>
      <c r="H1493" s="131"/>
      <c r="I1493" s="131"/>
    </row>
    <row r="1494" spans="4:9" ht="13.2" customHeight="1" x14ac:dyDescent="0.2">
      <c r="D1494" s="131"/>
      <c r="E1494" s="131"/>
      <c r="F1494" s="131"/>
      <c r="G1494" s="131"/>
      <c r="H1494" s="131"/>
      <c r="I1494" s="131"/>
    </row>
    <row r="1495" spans="4:9" ht="13.2" customHeight="1" x14ac:dyDescent="0.2">
      <c r="D1495" s="131"/>
      <c r="E1495" s="131"/>
      <c r="F1495" s="131"/>
      <c r="G1495" s="131"/>
      <c r="H1495" s="131"/>
      <c r="I1495" s="131"/>
    </row>
    <row r="1496" spans="4:9" ht="13.2" customHeight="1" x14ac:dyDescent="0.2">
      <c r="D1496" s="131"/>
      <c r="E1496" s="131"/>
      <c r="F1496" s="131"/>
      <c r="G1496" s="131"/>
      <c r="H1496" s="131"/>
      <c r="I1496" s="131"/>
    </row>
    <row r="1497" spans="4:9" ht="13.2" customHeight="1" x14ac:dyDescent="0.2">
      <c r="D1497" s="131"/>
      <c r="E1497" s="131"/>
      <c r="F1497" s="131"/>
      <c r="G1497" s="131"/>
      <c r="H1497" s="131"/>
      <c r="I1497" s="131"/>
    </row>
    <row r="1498" spans="4:9" ht="13.2" customHeight="1" x14ac:dyDescent="0.2">
      <c r="D1498" s="131"/>
      <c r="E1498" s="131"/>
      <c r="F1498" s="131"/>
      <c r="G1498" s="131"/>
      <c r="H1498" s="131"/>
      <c r="I1498" s="131"/>
    </row>
    <row r="1499" spans="4:9" ht="13.2" customHeight="1" x14ac:dyDescent="0.2">
      <c r="D1499" s="131"/>
      <c r="E1499" s="131"/>
      <c r="F1499" s="131"/>
      <c r="G1499" s="131"/>
      <c r="H1499" s="131"/>
      <c r="I1499" s="131"/>
    </row>
    <row r="1500" spans="4:9" ht="13.2" customHeight="1" x14ac:dyDescent="0.2">
      <c r="D1500" s="131"/>
      <c r="E1500" s="131"/>
      <c r="F1500" s="131"/>
      <c r="G1500" s="131"/>
      <c r="H1500" s="131"/>
      <c r="I1500" s="131"/>
    </row>
    <row r="1501" spans="4:9" ht="13.2" customHeight="1" x14ac:dyDescent="0.2">
      <c r="D1501" s="131"/>
      <c r="E1501" s="131"/>
      <c r="F1501" s="131"/>
      <c r="G1501" s="131"/>
      <c r="H1501" s="131"/>
      <c r="I1501" s="131"/>
    </row>
    <row r="1502" spans="4:9" ht="13.2" customHeight="1" x14ac:dyDescent="0.2">
      <c r="D1502" s="131"/>
      <c r="E1502" s="131"/>
      <c r="F1502" s="131"/>
      <c r="G1502" s="131"/>
      <c r="H1502" s="131"/>
      <c r="I1502" s="131"/>
    </row>
    <row r="1503" spans="4:9" ht="13.2" customHeight="1" x14ac:dyDescent="0.2">
      <c r="D1503" s="131"/>
      <c r="E1503" s="131"/>
      <c r="F1503" s="131"/>
      <c r="G1503" s="131"/>
      <c r="H1503" s="131"/>
      <c r="I1503" s="131"/>
    </row>
    <row r="1504" spans="4:9" ht="13.2" customHeight="1" x14ac:dyDescent="0.2">
      <c r="D1504" s="131"/>
      <c r="E1504" s="131"/>
      <c r="F1504" s="131"/>
      <c r="G1504" s="131"/>
      <c r="H1504" s="131"/>
      <c r="I1504" s="131"/>
    </row>
    <row r="1505" spans="4:9" ht="13.2" customHeight="1" x14ac:dyDescent="0.2">
      <c r="D1505" s="131"/>
      <c r="E1505" s="131"/>
      <c r="F1505" s="131"/>
      <c r="G1505" s="131"/>
      <c r="H1505" s="131"/>
      <c r="I1505" s="131"/>
    </row>
    <row r="1506" spans="4:9" ht="13.2" customHeight="1" x14ac:dyDescent="0.2">
      <c r="D1506" s="131"/>
      <c r="E1506" s="131"/>
      <c r="F1506" s="131"/>
      <c r="G1506" s="131"/>
      <c r="H1506" s="131"/>
      <c r="I1506" s="131"/>
    </row>
    <row r="1507" spans="4:9" ht="13.2" customHeight="1" x14ac:dyDescent="0.2">
      <c r="D1507" s="131"/>
      <c r="E1507" s="131"/>
      <c r="F1507" s="131"/>
      <c r="G1507" s="131"/>
      <c r="H1507" s="131"/>
      <c r="I1507" s="131"/>
    </row>
    <row r="1508" spans="4:9" ht="13.2" customHeight="1" x14ac:dyDescent="0.2">
      <c r="D1508" s="131"/>
      <c r="E1508" s="131"/>
      <c r="F1508" s="131"/>
      <c r="G1508" s="131"/>
      <c r="H1508" s="131"/>
      <c r="I1508" s="131"/>
    </row>
    <row r="1509" spans="4:9" ht="13.2" customHeight="1" x14ac:dyDescent="0.2">
      <c r="D1509" s="131"/>
      <c r="E1509" s="131"/>
      <c r="F1509" s="131"/>
      <c r="G1509" s="131"/>
      <c r="H1509" s="131"/>
      <c r="I1509" s="131"/>
    </row>
    <row r="1510" spans="4:9" ht="13.2" customHeight="1" x14ac:dyDescent="0.2">
      <c r="D1510" s="131"/>
      <c r="E1510" s="131"/>
      <c r="F1510" s="131"/>
      <c r="G1510" s="131"/>
      <c r="H1510" s="131"/>
      <c r="I1510" s="131"/>
    </row>
    <row r="1511" spans="4:9" ht="13.2" customHeight="1" x14ac:dyDescent="0.2">
      <c r="D1511" s="131"/>
      <c r="E1511" s="131"/>
      <c r="F1511" s="131"/>
      <c r="G1511" s="131"/>
      <c r="H1511" s="131"/>
      <c r="I1511" s="131"/>
    </row>
    <row r="1512" spans="4:9" ht="13.2" customHeight="1" x14ac:dyDescent="0.2">
      <c r="D1512" s="131"/>
      <c r="E1512" s="131"/>
      <c r="F1512" s="131"/>
      <c r="G1512" s="131"/>
      <c r="H1512" s="131"/>
      <c r="I1512" s="131"/>
    </row>
    <row r="1513" spans="4:9" ht="13.2" customHeight="1" x14ac:dyDescent="0.2">
      <c r="D1513" s="131"/>
      <c r="E1513" s="131"/>
      <c r="F1513" s="131"/>
      <c r="G1513" s="131"/>
      <c r="H1513" s="131"/>
      <c r="I1513" s="131"/>
    </row>
    <row r="1514" spans="4:9" ht="13.2" customHeight="1" x14ac:dyDescent="0.2">
      <c r="D1514" s="131"/>
      <c r="E1514" s="131"/>
      <c r="F1514" s="131"/>
      <c r="G1514" s="131"/>
      <c r="H1514" s="131"/>
      <c r="I1514" s="131"/>
    </row>
    <row r="1515" spans="4:9" ht="13.2" customHeight="1" x14ac:dyDescent="0.2">
      <c r="D1515" s="131"/>
      <c r="E1515" s="131"/>
      <c r="F1515" s="131"/>
      <c r="G1515" s="131"/>
      <c r="H1515" s="131"/>
      <c r="I1515" s="131"/>
    </row>
    <row r="1516" spans="4:9" ht="13.2" customHeight="1" x14ac:dyDescent="0.2">
      <c r="D1516" s="131"/>
      <c r="E1516" s="131"/>
      <c r="F1516" s="131"/>
      <c r="G1516" s="131"/>
      <c r="H1516" s="131"/>
      <c r="I1516" s="131"/>
    </row>
    <row r="1517" spans="4:9" ht="13.2" customHeight="1" x14ac:dyDescent="0.2">
      <c r="D1517" s="131"/>
      <c r="E1517" s="131"/>
      <c r="F1517" s="131"/>
      <c r="G1517" s="131"/>
      <c r="H1517" s="131"/>
      <c r="I1517" s="131"/>
    </row>
    <row r="1518" spans="4:9" ht="13.2" customHeight="1" x14ac:dyDescent="0.2">
      <c r="D1518" s="131"/>
      <c r="E1518" s="131"/>
      <c r="F1518" s="131"/>
      <c r="G1518" s="131"/>
      <c r="H1518" s="131"/>
      <c r="I1518" s="131"/>
    </row>
    <row r="1519" spans="4:9" ht="13.2" customHeight="1" x14ac:dyDescent="0.2">
      <c r="D1519" s="131"/>
      <c r="E1519" s="131"/>
      <c r="F1519" s="131"/>
      <c r="G1519" s="131"/>
      <c r="H1519" s="131"/>
      <c r="I1519" s="131"/>
    </row>
    <row r="1520" spans="4:9" ht="13.2" customHeight="1" x14ac:dyDescent="0.2">
      <c r="D1520" s="131"/>
      <c r="E1520" s="131"/>
      <c r="F1520" s="131"/>
      <c r="G1520" s="131"/>
      <c r="H1520" s="131"/>
      <c r="I1520" s="131"/>
    </row>
    <row r="1521" spans="4:9" ht="13.2" customHeight="1" x14ac:dyDescent="0.2">
      <c r="D1521" s="131"/>
      <c r="E1521" s="131"/>
      <c r="F1521" s="131"/>
      <c r="G1521" s="131"/>
      <c r="H1521" s="131"/>
      <c r="I1521" s="131"/>
    </row>
    <row r="1522" spans="4:9" ht="13.2" customHeight="1" x14ac:dyDescent="0.2">
      <c r="D1522" s="131"/>
      <c r="E1522" s="131"/>
      <c r="F1522" s="131"/>
      <c r="G1522" s="131"/>
      <c r="H1522" s="131"/>
      <c r="I1522" s="131"/>
    </row>
    <row r="1523" spans="4:9" ht="13.2" customHeight="1" x14ac:dyDescent="0.2">
      <c r="D1523" s="131"/>
      <c r="E1523" s="131"/>
      <c r="F1523" s="131"/>
      <c r="G1523" s="131"/>
      <c r="H1523" s="131"/>
      <c r="I1523" s="131"/>
    </row>
    <row r="1524" spans="4:9" ht="13.2" customHeight="1" x14ac:dyDescent="0.2">
      <c r="D1524" s="131"/>
      <c r="E1524" s="131"/>
      <c r="F1524" s="131"/>
      <c r="G1524" s="131"/>
      <c r="H1524" s="131"/>
      <c r="I1524" s="131"/>
    </row>
    <row r="1525" spans="4:9" ht="13.2" customHeight="1" x14ac:dyDescent="0.2">
      <c r="D1525" s="131"/>
      <c r="E1525" s="131"/>
      <c r="F1525" s="131"/>
      <c r="G1525" s="131"/>
      <c r="H1525" s="131"/>
      <c r="I1525" s="131"/>
    </row>
    <row r="1526" spans="4:9" ht="13.2" customHeight="1" x14ac:dyDescent="0.2">
      <c r="D1526" s="131"/>
      <c r="E1526" s="131"/>
      <c r="F1526" s="131"/>
      <c r="G1526" s="131"/>
      <c r="H1526" s="131"/>
      <c r="I1526" s="131"/>
    </row>
    <row r="1527" spans="4:9" ht="13.2" customHeight="1" x14ac:dyDescent="0.2">
      <c r="D1527" s="131"/>
      <c r="E1527" s="131"/>
      <c r="F1527" s="131"/>
      <c r="G1527" s="131"/>
      <c r="H1527" s="131"/>
      <c r="I1527" s="131"/>
    </row>
    <row r="1528" spans="4:9" ht="13.2" customHeight="1" x14ac:dyDescent="0.2">
      <c r="D1528" s="131"/>
      <c r="E1528" s="131"/>
      <c r="F1528" s="131"/>
      <c r="G1528" s="131"/>
      <c r="H1528" s="131"/>
      <c r="I1528" s="131"/>
    </row>
    <row r="1529" spans="4:9" ht="13.2" customHeight="1" x14ac:dyDescent="0.2">
      <c r="D1529" s="131"/>
      <c r="E1529" s="131"/>
      <c r="F1529" s="131"/>
      <c r="G1529" s="131"/>
      <c r="H1529" s="131"/>
      <c r="I1529" s="131"/>
    </row>
    <row r="1530" spans="4:9" ht="13.2" customHeight="1" x14ac:dyDescent="0.2">
      <c r="D1530" s="131"/>
      <c r="E1530" s="131"/>
      <c r="F1530" s="131"/>
      <c r="G1530" s="131"/>
      <c r="H1530" s="131"/>
      <c r="I1530" s="131"/>
    </row>
    <row r="1531" spans="4:9" ht="13.2" customHeight="1" x14ac:dyDescent="0.2">
      <c r="D1531" s="131"/>
      <c r="E1531" s="131"/>
      <c r="F1531" s="131"/>
      <c r="G1531" s="131"/>
      <c r="H1531" s="131"/>
      <c r="I1531" s="131"/>
    </row>
    <row r="1532" spans="4:9" ht="13.2" customHeight="1" x14ac:dyDescent="0.2">
      <c r="D1532" s="131"/>
      <c r="E1532" s="131"/>
      <c r="F1532" s="131"/>
      <c r="G1532" s="131"/>
      <c r="H1532" s="131"/>
      <c r="I1532" s="131"/>
    </row>
    <row r="1533" spans="4:9" ht="13.2" customHeight="1" x14ac:dyDescent="0.2">
      <c r="D1533" s="131"/>
      <c r="E1533" s="131"/>
      <c r="F1533" s="131"/>
      <c r="G1533" s="131"/>
      <c r="H1533" s="131"/>
      <c r="I1533" s="131"/>
    </row>
    <row r="1534" spans="4:9" ht="13.2" customHeight="1" x14ac:dyDescent="0.2">
      <c r="D1534" s="131"/>
      <c r="E1534" s="131"/>
      <c r="F1534" s="131"/>
      <c r="G1534" s="131"/>
      <c r="H1534" s="131"/>
      <c r="I1534" s="131"/>
    </row>
    <row r="1535" spans="4:9" ht="13.2" customHeight="1" x14ac:dyDescent="0.2">
      <c r="D1535" s="131"/>
      <c r="E1535" s="131"/>
      <c r="F1535" s="131"/>
      <c r="G1535" s="131"/>
      <c r="H1535" s="131"/>
      <c r="I1535" s="131"/>
    </row>
    <row r="1536" spans="4:9" ht="13.2" customHeight="1" x14ac:dyDescent="0.2">
      <c r="D1536" s="131"/>
      <c r="E1536" s="131"/>
      <c r="F1536" s="131"/>
      <c r="G1536" s="131"/>
      <c r="H1536" s="131"/>
      <c r="I1536" s="131"/>
    </row>
    <row r="1537" spans="4:9" ht="13.2" customHeight="1" x14ac:dyDescent="0.2">
      <c r="D1537" s="131"/>
      <c r="E1537" s="131"/>
      <c r="F1537" s="131"/>
      <c r="G1537" s="131"/>
      <c r="H1537" s="131"/>
      <c r="I1537" s="131"/>
    </row>
    <row r="1538" spans="4:9" ht="13.2" customHeight="1" x14ac:dyDescent="0.2">
      <c r="D1538" s="131"/>
      <c r="E1538" s="131"/>
      <c r="F1538" s="131"/>
      <c r="G1538" s="131"/>
      <c r="H1538" s="131"/>
      <c r="I1538" s="131"/>
    </row>
    <row r="1539" spans="4:9" ht="13.2" customHeight="1" x14ac:dyDescent="0.2">
      <c r="D1539" s="131"/>
      <c r="E1539" s="131"/>
      <c r="F1539" s="131"/>
      <c r="G1539" s="131"/>
      <c r="H1539" s="131"/>
      <c r="I1539" s="131"/>
    </row>
    <row r="1540" spans="4:9" ht="13.2" customHeight="1" x14ac:dyDescent="0.2">
      <c r="D1540" s="131"/>
      <c r="E1540" s="131"/>
      <c r="F1540" s="131"/>
      <c r="G1540" s="131"/>
      <c r="H1540" s="131"/>
      <c r="I1540" s="131"/>
    </row>
    <row r="1541" spans="4:9" ht="13.2" customHeight="1" x14ac:dyDescent="0.2">
      <c r="D1541" s="131"/>
      <c r="E1541" s="131"/>
      <c r="F1541" s="131"/>
      <c r="G1541" s="131"/>
      <c r="H1541" s="131"/>
      <c r="I1541" s="131"/>
    </row>
    <row r="1542" spans="4:9" ht="13.2" customHeight="1" x14ac:dyDescent="0.2">
      <c r="D1542" s="131"/>
      <c r="E1542" s="131"/>
      <c r="F1542" s="131"/>
      <c r="G1542" s="131"/>
      <c r="H1542" s="131"/>
      <c r="I1542" s="131"/>
    </row>
    <row r="1543" spans="4:9" ht="13.2" customHeight="1" x14ac:dyDescent="0.2">
      <c r="D1543" s="131"/>
      <c r="E1543" s="131"/>
      <c r="F1543" s="131"/>
      <c r="G1543" s="131"/>
      <c r="H1543" s="131"/>
      <c r="I1543" s="131"/>
    </row>
    <row r="1544" spans="4:9" ht="13.2" customHeight="1" x14ac:dyDescent="0.2">
      <c r="D1544" s="131"/>
      <c r="E1544" s="131"/>
      <c r="F1544" s="131"/>
      <c r="G1544" s="131"/>
      <c r="H1544" s="131"/>
      <c r="I1544" s="131"/>
    </row>
    <row r="1545" spans="4:9" ht="13.2" customHeight="1" x14ac:dyDescent="0.2">
      <c r="D1545" s="131"/>
      <c r="E1545" s="131"/>
      <c r="F1545" s="131"/>
      <c r="G1545" s="131"/>
      <c r="H1545" s="131"/>
      <c r="I1545" s="131"/>
    </row>
    <row r="1546" spans="4:9" ht="13.2" customHeight="1" x14ac:dyDescent="0.2">
      <c r="D1546" s="131"/>
      <c r="E1546" s="131"/>
      <c r="F1546" s="131"/>
      <c r="G1546" s="131"/>
      <c r="H1546" s="131"/>
      <c r="I1546" s="131"/>
    </row>
    <row r="1547" spans="4:9" ht="13.2" customHeight="1" x14ac:dyDescent="0.2">
      <c r="D1547" s="131"/>
      <c r="E1547" s="131"/>
      <c r="F1547" s="131"/>
      <c r="G1547" s="131"/>
      <c r="H1547" s="131"/>
      <c r="I1547" s="131"/>
    </row>
    <row r="1548" spans="4:9" ht="13.2" customHeight="1" x14ac:dyDescent="0.2">
      <c r="D1548" s="131"/>
      <c r="E1548" s="131"/>
      <c r="F1548" s="131"/>
      <c r="G1548" s="131"/>
      <c r="H1548" s="131"/>
      <c r="I1548" s="131"/>
    </row>
    <row r="1549" spans="4:9" ht="13.2" customHeight="1" x14ac:dyDescent="0.2">
      <c r="D1549" s="131"/>
      <c r="E1549" s="131"/>
      <c r="F1549" s="131"/>
      <c r="G1549" s="131"/>
      <c r="H1549" s="131"/>
      <c r="I1549" s="131"/>
    </row>
    <row r="1550" spans="4:9" ht="13.2" customHeight="1" x14ac:dyDescent="0.2">
      <c r="D1550" s="131"/>
      <c r="E1550" s="131"/>
      <c r="F1550" s="131"/>
      <c r="G1550" s="131"/>
      <c r="H1550" s="131"/>
      <c r="I1550" s="131"/>
    </row>
    <row r="1551" spans="4:9" ht="13.2" customHeight="1" x14ac:dyDescent="0.2">
      <c r="D1551" s="131"/>
      <c r="E1551" s="131"/>
      <c r="F1551" s="131"/>
      <c r="G1551" s="131"/>
      <c r="H1551" s="131"/>
      <c r="I1551" s="131"/>
    </row>
    <row r="1552" spans="4:9" ht="13.2" customHeight="1" x14ac:dyDescent="0.2">
      <c r="D1552" s="131"/>
      <c r="E1552" s="131"/>
      <c r="F1552" s="131"/>
      <c r="G1552" s="131"/>
      <c r="H1552" s="131"/>
      <c r="I1552" s="131"/>
    </row>
    <row r="1553" spans="4:9" ht="13.2" customHeight="1" x14ac:dyDescent="0.2">
      <c r="D1553" s="131"/>
      <c r="E1553" s="131"/>
      <c r="F1553" s="131"/>
      <c r="G1553" s="131"/>
      <c r="H1553" s="131"/>
      <c r="I1553" s="131"/>
    </row>
    <row r="1554" spans="4:9" ht="13.2" customHeight="1" x14ac:dyDescent="0.2">
      <c r="D1554" s="131"/>
      <c r="E1554" s="131"/>
      <c r="F1554" s="131"/>
      <c r="G1554" s="131"/>
      <c r="H1554" s="131"/>
      <c r="I1554" s="131"/>
    </row>
    <row r="1555" spans="4:9" ht="13.2" customHeight="1" x14ac:dyDescent="0.2">
      <c r="D1555" s="131"/>
      <c r="E1555" s="131"/>
      <c r="F1555" s="131"/>
      <c r="G1555" s="131"/>
      <c r="H1555" s="131"/>
      <c r="I1555" s="131"/>
    </row>
    <row r="1556" spans="4:9" ht="13.2" customHeight="1" x14ac:dyDescent="0.2">
      <c r="D1556" s="131"/>
      <c r="E1556" s="131"/>
      <c r="F1556" s="131"/>
      <c r="G1556" s="131"/>
      <c r="H1556" s="131"/>
      <c r="I1556" s="131"/>
    </row>
    <row r="1557" spans="4:9" ht="13.2" customHeight="1" x14ac:dyDescent="0.2">
      <c r="D1557" s="131"/>
      <c r="E1557" s="131"/>
      <c r="F1557" s="131"/>
      <c r="G1557" s="131"/>
      <c r="H1557" s="131"/>
      <c r="I1557" s="131"/>
    </row>
    <row r="1558" spans="4:9" ht="13.2" customHeight="1" x14ac:dyDescent="0.2">
      <c r="D1558" s="131"/>
      <c r="E1558" s="131"/>
      <c r="F1558" s="131"/>
      <c r="G1558" s="131"/>
      <c r="H1558" s="131"/>
      <c r="I1558" s="131"/>
    </row>
    <row r="1559" spans="4:9" ht="13.2" customHeight="1" x14ac:dyDescent="0.2">
      <c r="D1559" s="131"/>
      <c r="E1559" s="131"/>
      <c r="F1559" s="131"/>
      <c r="G1559" s="131"/>
      <c r="H1559" s="131"/>
      <c r="I1559" s="131"/>
    </row>
    <row r="1560" spans="4:9" ht="13.2" customHeight="1" x14ac:dyDescent="0.2">
      <c r="D1560" s="131"/>
      <c r="E1560" s="131"/>
      <c r="F1560" s="131"/>
      <c r="G1560" s="131"/>
      <c r="H1560" s="131"/>
      <c r="I1560" s="131"/>
    </row>
    <row r="1561" spans="4:9" ht="13.2" customHeight="1" x14ac:dyDescent="0.2">
      <c r="D1561" s="131"/>
      <c r="E1561" s="131"/>
      <c r="F1561" s="131"/>
      <c r="G1561" s="131"/>
      <c r="H1561" s="131"/>
      <c r="I1561" s="131"/>
    </row>
    <row r="1562" spans="4:9" ht="13.2" customHeight="1" x14ac:dyDescent="0.2">
      <c r="D1562" s="131"/>
      <c r="E1562" s="131"/>
      <c r="F1562" s="131"/>
      <c r="G1562" s="131"/>
      <c r="H1562" s="131"/>
      <c r="I1562" s="131"/>
    </row>
    <row r="1563" spans="4:9" ht="13.2" customHeight="1" x14ac:dyDescent="0.2">
      <c r="D1563" s="131"/>
      <c r="E1563" s="131"/>
      <c r="F1563" s="131"/>
      <c r="G1563" s="131"/>
      <c r="H1563" s="131"/>
      <c r="I1563" s="131"/>
    </row>
    <row r="1564" spans="4:9" ht="13.2" customHeight="1" x14ac:dyDescent="0.2">
      <c r="D1564" s="131"/>
      <c r="E1564" s="131"/>
      <c r="F1564" s="131"/>
      <c r="G1564" s="131"/>
      <c r="H1564" s="131"/>
      <c r="I1564" s="131"/>
    </row>
    <row r="1565" spans="4:9" ht="13.2" customHeight="1" x14ac:dyDescent="0.2">
      <c r="D1565" s="131"/>
      <c r="E1565" s="131"/>
      <c r="F1565" s="131"/>
      <c r="G1565" s="131"/>
      <c r="H1565" s="131"/>
      <c r="I1565" s="131"/>
    </row>
    <row r="1566" spans="4:9" ht="13.2" customHeight="1" x14ac:dyDescent="0.2">
      <c r="D1566" s="131"/>
      <c r="E1566" s="131"/>
      <c r="F1566" s="131"/>
      <c r="G1566" s="131"/>
      <c r="H1566" s="131"/>
      <c r="I1566" s="131"/>
    </row>
    <row r="1567" spans="4:9" ht="13.2" customHeight="1" x14ac:dyDescent="0.2">
      <c r="D1567" s="131"/>
      <c r="E1567" s="131"/>
      <c r="F1567" s="131"/>
      <c r="G1567" s="131"/>
      <c r="H1567" s="131"/>
      <c r="I1567" s="131"/>
    </row>
    <row r="1568" spans="4:9" ht="13.2" customHeight="1" x14ac:dyDescent="0.2">
      <c r="D1568" s="131"/>
      <c r="E1568" s="131"/>
      <c r="F1568" s="131"/>
      <c r="G1568" s="131"/>
      <c r="H1568" s="131"/>
      <c r="I1568" s="131"/>
    </row>
    <row r="1569" spans="4:9" ht="13.2" customHeight="1" x14ac:dyDescent="0.2">
      <c r="D1569" s="131"/>
      <c r="E1569" s="131"/>
      <c r="F1569" s="131"/>
      <c r="G1569" s="131"/>
      <c r="H1569" s="131"/>
      <c r="I1569" s="131"/>
    </row>
    <row r="1570" spans="4:9" ht="13.2" customHeight="1" x14ac:dyDescent="0.2">
      <c r="D1570" s="131"/>
      <c r="E1570" s="131"/>
      <c r="F1570" s="131"/>
      <c r="G1570" s="131"/>
      <c r="H1570" s="131"/>
      <c r="I1570" s="131"/>
    </row>
    <row r="1571" spans="4:9" ht="13.2" customHeight="1" x14ac:dyDescent="0.2">
      <c r="D1571" s="131"/>
      <c r="E1571" s="131"/>
      <c r="F1571" s="131"/>
      <c r="G1571" s="131"/>
      <c r="H1571" s="131"/>
      <c r="I1571" s="131"/>
    </row>
    <row r="1572" spans="4:9" ht="13.2" customHeight="1" x14ac:dyDescent="0.2">
      <c r="D1572" s="131"/>
      <c r="E1572" s="131"/>
      <c r="F1572" s="131"/>
      <c r="G1572" s="131"/>
      <c r="H1572" s="131"/>
      <c r="I1572" s="131"/>
    </row>
    <row r="1573" spans="4:9" ht="13.2" customHeight="1" x14ac:dyDescent="0.2">
      <c r="D1573" s="131"/>
      <c r="E1573" s="131"/>
      <c r="F1573" s="131"/>
      <c r="G1573" s="131"/>
      <c r="H1573" s="131"/>
      <c r="I1573" s="131"/>
    </row>
    <row r="1574" spans="4:9" ht="13.2" customHeight="1" x14ac:dyDescent="0.2">
      <c r="D1574" s="131"/>
      <c r="E1574" s="131"/>
      <c r="F1574" s="131"/>
      <c r="G1574" s="131"/>
      <c r="H1574" s="131"/>
      <c r="I1574" s="131"/>
    </row>
    <row r="1575" spans="4:9" ht="13.2" customHeight="1" x14ac:dyDescent="0.2">
      <c r="D1575" s="131"/>
      <c r="E1575" s="131"/>
      <c r="F1575" s="131"/>
      <c r="G1575" s="131"/>
      <c r="H1575" s="131"/>
      <c r="I1575" s="131"/>
    </row>
    <row r="1576" spans="4:9" ht="13.2" customHeight="1" x14ac:dyDescent="0.2">
      <c r="D1576" s="131"/>
      <c r="E1576" s="131"/>
      <c r="F1576" s="131"/>
      <c r="G1576" s="131"/>
      <c r="H1576" s="131"/>
      <c r="I1576" s="131"/>
    </row>
    <row r="1577" spans="4:9" ht="13.2" customHeight="1" x14ac:dyDescent="0.2">
      <c r="D1577" s="131"/>
      <c r="E1577" s="131"/>
      <c r="F1577" s="131"/>
      <c r="G1577" s="131"/>
      <c r="H1577" s="131"/>
      <c r="I1577" s="131"/>
    </row>
    <row r="1578" spans="4:9" ht="13.2" customHeight="1" x14ac:dyDescent="0.2">
      <c r="D1578" s="131"/>
      <c r="E1578" s="131"/>
      <c r="F1578" s="131"/>
      <c r="G1578" s="131"/>
      <c r="H1578" s="131"/>
      <c r="I1578" s="131"/>
    </row>
    <row r="1579" spans="4:9" ht="13.2" customHeight="1" x14ac:dyDescent="0.2">
      <c r="D1579" s="131"/>
      <c r="E1579" s="131"/>
      <c r="F1579" s="131"/>
      <c r="G1579" s="131"/>
      <c r="H1579" s="131"/>
      <c r="I1579" s="131"/>
    </row>
    <row r="1580" spans="4:9" ht="13.2" customHeight="1" x14ac:dyDescent="0.2">
      <c r="D1580" s="131"/>
      <c r="E1580" s="131"/>
      <c r="F1580" s="131"/>
      <c r="G1580" s="131"/>
      <c r="H1580" s="131"/>
      <c r="I1580" s="131"/>
    </row>
    <row r="1581" spans="4:9" ht="13.2" customHeight="1" x14ac:dyDescent="0.2">
      <c r="D1581" s="131"/>
      <c r="E1581" s="131"/>
      <c r="F1581" s="131"/>
      <c r="G1581" s="131"/>
      <c r="H1581" s="131"/>
      <c r="I1581" s="131"/>
    </row>
    <row r="1582" spans="4:9" ht="13.2" customHeight="1" x14ac:dyDescent="0.2">
      <c r="D1582" s="131"/>
      <c r="E1582" s="131"/>
      <c r="F1582" s="131"/>
      <c r="G1582" s="131"/>
      <c r="H1582" s="131"/>
      <c r="I1582" s="131"/>
    </row>
    <row r="1583" spans="4:9" ht="13.2" customHeight="1" x14ac:dyDescent="0.2">
      <c r="D1583" s="131"/>
      <c r="E1583" s="131"/>
      <c r="F1583" s="131"/>
      <c r="G1583" s="131"/>
      <c r="H1583" s="131"/>
      <c r="I1583" s="131"/>
    </row>
    <row r="1584" spans="4:9" ht="13.2" customHeight="1" x14ac:dyDescent="0.2">
      <c r="D1584" s="131"/>
      <c r="E1584" s="131"/>
      <c r="F1584" s="131"/>
      <c r="G1584" s="131"/>
      <c r="H1584" s="131"/>
      <c r="I1584" s="131"/>
    </row>
    <row r="1585" spans="4:9" ht="13.2" customHeight="1" x14ac:dyDescent="0.2">
      <c r="D1585" s="131"/>
      <c r="E1585" s="131"/>
      <c r="F1585" s="131"/>
      <c r="G1585" s="131"/>
      <c r="H1585" s="131"/>
      <c r="I1585" s="131"/>
    </row>
    <row r="1586" spans="4:9" ht="13.2" customHeight="1" x14ac:dyDescent="0.2">
      <c r="D1586" s="131"/>
      <c r="E1586" s="131"/>
      <c r="F1586" s="131"/>
      <c r="G1586" s="131"/>
      <c r="H1586" s="131"/>
      <c r="I1586" s="131"/>
    </row>
    <row r="1587" spans="4:9" ht="13.2" customHeight="1" x14ac:dyDescent="0.2">
      <c r="D1587" s="131"/>
      <c r="E1587" s="131"/>
      <c r="F1587" s="131"/>
      <c r="G1587" s="131"/>
      <c r="H1587" s="131"/>
      <c r="I1587" s="131"/>
    </row>
    <row r="1588" spans="4:9" ht="13.2" customHeight="1" x14ac:dyDescent="0.2">
      <c r="D1588" s="131"/>
      <c r="E1588" s="131"/>
      <c r="F1588" s="131"/>
      <c r="G1588" s="131"/>
      <c r="H1588" s="131"/>
      <c r="I1588" s="131"/>
    </row>
    <row r="1589" spans="4:9" ht="13.2" customHeight="1" x14ac:dyDescent="0.2">
      <c r="D1589" s="131"/>
      <c r="E1589" s="131"/>
      <c r="F1589" s="131"/>
      <c r="G1589" s="131"/>
      <c r="H1589" s="131"/>
      <c r="I1589" s="131"/>
    </row>
    <row r="1590" spans="4:9" ht="13.2" customHeight="1" x14ac:dyDescent="0.2">
      <c r="D1590" s="131"/>
      <c r="E1590" s="131"/>
      <c r="F1590" s="131"/>
      <c r="G1590" s="131"/>
      <c r="H1590" s="131"/>
      <c r="I1590" s="131"/>
    </row>
    <row r="1591" spans="4:9" ht="13.2" customHeight="1" x14ac:dyDescent="0.2">
      <c r="D1591" s="131"/>
      <c r="E1591" s="131"/>
      <c r="F1591" s="131"/>
      <c r="G1591" s="131"/>
      <c r="H1591" s="131"/>
      <c r="I1591" s="131"/>
    </row>
    <row r="1592" spans="4:9" ht="13.2" customHeight="1" x14ac:dyDescent="0.2">
      <c r="D1592" s="131"/>
      <c r="E1592" s="131"/>
      <c r="F1592" s="131"/>
      <c r="G1592" s="131"/>
      <c r="H1592" s="131"/>
      <c r="I1592" s="131"/>
    </row>
    <row r="1593" spans="4:9" ht="13.2" customHeight="1" x14ac:dyDescent="0.2">
      <c r="D1593" s="131"/>
      <c r="E1593" s="131"/>
      <c r="F1593" s="131"/>
      <c r="G1593" s="131"/>
      <c r="H1593" s="131"/>
      <c r="I1593" s="131"/>
    </row>
    <row r="1594" spans="4:9" ht="13.2" customHeight="1" x14ac:dyDescent="0.2">
      <c r="D1594" s="131"/>
      <c r="E1594" s="131"/>
      <c r="F1594" s="131"/>
      <c r="G1594" s="131"/>
      <c r="H1594" s="131"/>
      <c r="I1594" s="131"/>
    </row>
    <row r="1595" spans="4:9" ht="13.2" customHeight="1" x14ac:dyDescent="0.2">
      <c r="D1595" s="131"/>
      <c r="E1595" s="131"/>
      <c r="F1595" s="131"/>
      <c r="G1595" s="131"/>
      <c r="H1595" s="131"/>
      <c r="I1595" s="131"/>
    </row>
    <row r="1596" spans="4:9" ht="13.2" customHeight="1" x14ac:dyDescent="0.2">
      <c r="D1596" s="131"/>
      <c r="E1596" s="131"/>
      <c r="F1596" s="131"/>
      <c r="G1596" s="131"/>
      <c r="H1596" s="131"/>
      <c r="I1596" s="131"/>
    </row>
    <row r="1597" spans="4:9" ht="13.2" customHeight="1" x14ac:dyDescent="0.2">
      <c r="D1597" s="131"/>
      <c r="E1597" s="131"/>
      <c r="F1597" s="131"/>
      <c r="G1597" s="131"/>
      <c r="H1597" s="131"/>
      <c r="I1597" s="131"/>
    </row>
    <row r="1598" spans="4:9" ht="13.2" customHeight="1" x14ac:dyDescent="0.2">
      <c r="D1598" s="131"/>
      <c r="E1598" s="131"/>
      <c r="F1598" s="131"/>
      <c r="G1598" s="131"/>
      <c r="H1598" s="131"/>
      <c r="I1598" s="131"/>
    </row>
    <row r="1599" spans="4:9" ht="13.2" customHeight="1" x14ac:dyDescent="0.2">
      <c r="D1599" s="131"/>
      <c r="E1599" s="131"/>
      <c r="F1599" s="131"/>
      <c r="G1599" s="131"/>
      <c r="H1599" s="131"/>
      <c r="I1599" s="131"/>
    </row>
    <row r="1600" spans="4:9" ht="13.2" customHeight="1" x14ac:dyDescent="0.2">
      <c r="D1600" s="131"/>
      <c r="E1600" s="131"/>
      <c r="F1600" s="131"/>
      <c r="G1600" s="131"/>
      <c r="H1600" s="131"/>
      <c r="I1600" s="131"/>
    </row>
    <row r="1601" spans="4:9" ht="13.2" customHeight="1" x14ac:dyDescent="0.2">
      <c r="D1601" s="131"/>
      <c r="E1601" s="131"/>
      <c r="F1601" s="131"/>
      <c r="G1601" s="131"/>
      <c r="H1601" s="131"/>
      <c r="I1601" s="131"/>
    </row>
    <row r="1602" spans="4:9" ht="13.2" customHeight="1" x14ac:dyDescent="0.2">
      <c r="D1602" s="131"/>
      <c r="E1602" s="131"/>
      <c r="F1602" s="131"/>
      <c r="G1602" s="131"/>
      <c r="H1602" s="131"/>
      <c r="I1602" s="131"/>
    </row>
    <row r="1603" spans="4:9" ht="13.2" customHeight="1" x14ac:dyDescent="0.2">
      <c r="D1603" s="131"/>
      <c r="E1603" s="131"/>
      <c r="F1603" s="131"/>
      <c r="G1603" s="131"/>
      <c r="H1603" s="131"/>
      <c r="I1603" s="131"/>
    </row>
    <row r="1604" spans="4:9" ht="13.2" customHeight="1" x14ac:dyDescent="0.2">
      <c r="D1604" s="131"/>
      <c r="E1604" s="131"/>
      <c r="F1604" s="131"/>
      <c r="G1604" s="131"/>
      <c r="H1604" s="131"/>
      <c r="I1604" s="131"/>
    </row>
    <row r="1605" spans="4:9" ht="13.2" customHeight="1" x14ac:dyDescent="0.2">
      <c r="D1605" s="131"/>
      <c r="E1605" s="131"/>
      <c r="F1605" s="131"/>
      <c r="G1605" s="131"/>
      <c r="H1605" s="131"/>
      <c r="I1605" s="131"/>
    </row>
    <row r="1606" spans="4:9" ht="13.2" customHeight="1" x14ac:dyDescent="0.2">
      <c r="D1606" s="131"/>
      <c r="E1606" s="131"/>
      <c r="F1606" s="131"/>
      <c r="G1606" s="131"/>
      <c r="H1606" s="131"/>
      <c r="I1606" s="131"/>
    </row>
    <row r="1607" spans="4:9" ht="13.2" customHeight="1" x14ac:dyDescent="0.2">
      <c r="D1607" s="131"/>
      <c r="E1607" s="131"/>
      <c r="F1607" s="131"/>
      <c r="G1607" s="131"/>
      <c r="H1607" s="131"/>
      <c r="I1607" s="131"/>
    </row>
    <row r="1608" spans="4:9" ht="13.2" customHeight="1" x14ac:dyDescent="0.2">
      <c r="D1608" s="131"/>
      <c r="E1608" s="131"/>
      <c r="F1608" s="131"/>
      <c r="G1608" s="131"/>
      <c r="H1608" s="131"/>
      <c r="I1608" s="131"/>
    </row>
    <row r="1609" spans="4:9" ht="13.2" customHeight="1" x14ac:dyDescent="0.2">
      <c r="D1609" s="131"/>
      <c r="E1609" s="131"/>
      <c r="F1609" s="131"/>
      <c r="G1609" s="131"/>
      <c r="H1609" s="131"/>
      <c r="I1609" s="131"/>
    </row>
    <row r="1610" spans="4:9" ht="13.2" customHeight="1" x14ac:dyDescent="0.2">
      <c r="D1610" s="131"/>
      <c r="E1610" s="131"/>
      <c r="F1610" s="131"/>
      <c r="G1610" s="131"/>
      <c r="H1610" s="131"/>
      <c r="I1610" s="131"/>
    </row>
    <row r="1611" spans="4:9" ht="13.2" customHeight="1" x14ac:dyDescent="0.2">
      <c r="D1611" s="131"/>
      <c r="E1611" s="131"/>
      <c r="F1611" s="131"/>
      <c r="G1611" s="131"/>
      <c r="H1611" s="131"/>
      <c r="I1611" s="131"/>
    </row>
    <row r="1612" spans="4:9" ht="13.2" customHeight="1" x14ac:dyDescent="0.2">
      <c r="D1612" s="131"/>
      <c r="E1612" s="131"/>
      <c r="F1612" s="131"/>
      <c r="G1612" s="131"/>
      <c r="H1612" s="131"/>
      <c r="I1612" s="131"/>
    </row>
    <row r="1613" spans="4:9" ht="13.2" customHeight="1" x14ac:dyDescent="0.2">
      <c r="D1613" s="131"/>
      <c r="E1613" s="131"/>
      <c r="F1613" s="131"/>
      <c r="G1613" s="131"/>
      <c r="H1613" s="131"/>
      <c r="I1613" s="131"/>
    </row>
    <row r="1614" spans="4:9" ht="13.2" customHeight="1" x14ac:dyDescent="0.2">
      <c r="D1614" s="131"/>
      <c r="E1614" s="131"/>
      <c r="F1614" s="131"/>
      <c r="G1614" s="131"/>
      <c r="H1614" s="131"/>
      <c r="I1614" s="131"/>
    </row>
    <row r="1615" spans="4:9" ht="13.2" customHeight="1" x14ac:dyDescent="0.2">
      <c r="D1615" s="131"/>
      <c r="E1615" s="131"/>
      <c r="F1615" s="131"/>
      <c r="G1615" s="131"/>
      <c r="H1615" s="131"/>
      <c r="I1615" s="131"/>
    </row>
    <row r="1616" spans="4:9" ht="13.2" customHeight="1" x14ac:dyDescent="0.2">
      <c r="D1616" s="131"/>
      <c r="E1616" s="131"/>
      <c r="F1616" s="131"/>
      <c r="G1616" s="131"/>
      <c r="H1616" s="131"/>
      <c r="I1616" s="131"/>
    </row>
    <row r="1617" spans="4:9" ht="13.2" customHeight="1" x14ac:dyDescent="0.2">
      <c r="D1617" s="131"/>
      <c r="E1617" s="131"/>
      <c r="F1617" s="131"/>
      <c r="G1617" s="131"/>
      <c r="H1617" s="131"/>
      <c r="I1617" s="131"/>
    </row>
    <row r="1618" spans="4:9" ht="13.2" customHeight="1" x14ac:dyDescent="0.2">
      <c r="D1618" s="131"/>
      <c r="E1618" s="131"/>
      <c r="F1618" s="131"/>
      <c r="G1618" s="131"/>
      <c r="H1618" s="131"/>
      <c r="I1618" s="131"/>
    </row>
    <row r="1619" spans="4:9" ht="13.2" customHeight="1" x14ac:dyDescent="0.2">
      <c r="D1619" s="131"/>
      <c r="E1619" s="131"/>
      <c r="F1619" s="131"/>
      <c r="G1619" s="131"/>
      <c r="H1619" s="131"/>
      <c r="I1619" s="131"/>
    </row>
    <row r="1620" spans="4:9" ht="13.2" customHeight="1" x14ac:dyDescent="0.2">
      <c r="D1620" s="131"/>
      <c r="E1620" s="131"/>
      <c r="F1620" s="131"/>
      <c r="G1620" s="131"/>
      <c r="H1620" s="131"/>
      <c r="I1620" s="131"/>
    </row>
    <row r="1621" spans="4:9" ht="13.2" customHeight="1" x14ac:dyDescent="0.2">
      <c r="D1621" s="131"/>
      <c r="E1621" s="131"/>
      <c r="F1621" s="131"/>
      <c r="G1621" s="131"/>
      <c r="H1621" s="131"/>
      <c r="I1621" s="131"/>
    </row>
    <row r="1622" spans="4:9" ht="13.2" customHeight="1" x14ac:dyDescent="0.2">
      <c r="D1622" s="131"/>
      <c r="E1622" s="131"/>
      <c r="F1622" s="131"/>
      <c r="G1622" s="131"/>
      <c r="H1622" s="131"/>
      <c r="I1622" s="131"/>
    </row>
    <row r="1623" spans="4:9" ht="13.2" customHeight="1" x14ac:dyDescent="0.2">
      <c r="D1623" s="131"/>
      <c r="E1623" s="131"/>
      <c r="F1623" s="131"/>
      <c r="G1623" s="131"/>
      <c r="H1623" s="131"/>
      <c r="I1623" s="131"/>
    </row>
    <row r="1624" spans="4:9" ht="13.2" customHeight="1" x14ac:dyDescent="0.2">
      <c r="D1624" s="131"/>
      <c r="E1624" s="131"/>
      <c r="F1624" s="131"/>
      <c r="G1624" s="131"/>
      <c r="H1624" s="131"/>
      <c r="I1624" s="131"/>
    </row>
    <row r="1625" spans="4:9" ht="13.2" customHeight="1" x14ac:dyDescent="0.2">
      <c r="D1625" s="131"/>
      <c r="E1625" s="131"/>
      <c r="F1625" s="131"/>
      <c r="G1625" s="131"/>
      <c r="H1625" s="131"/>
      <c r="I1625" s="131"/>
    </row>
    <row r="1626" spans="4:9" ht="13.2" customHeight="1" x14ac:dyDescent="0.2">
      <c r="D1626" s="131"/>
      <c r="E1626" s="131"/>
      <c r="F1626" s="131"/>
      <c r="G1626" s="131"/>
      <c r="H1626" s="131"/>
      <c r="I1626" s="131"/>
    </row>
    <row r="1627" spans="4:9" ht="13.2" customHeight="1" x14ac:dyDescent="0.2">
      <c r="D1627" s="131"/>
      <c r="E1627" s="131"/>
      <c r="F1627" s="131"/>
      <c r="G1627" s="131"/>
      <c r="H1627" s="131"/>
      <c r="I1627" s="131"/>
    </row>
    <row r="1628" spans="4:9" ht="13.2" customHeight="1" x14ac:dyDescent="0.2">
      <c r="D1628" s="131"/>
      <c r="E1628" s="131"/>
      <c r="F1628" s="131"/>
      <c r="G1628" s="131"/>
      <c r="H1628" s="131"/>
      <c r="I1628" s="131"/>
    </row>
    <row r="1629" spans="4:9" ht="13.2" customHeight="1" x14ac:dyDescent="0.2">
      <c r="D1629" s="131"/>
      <c r="E1629" s="131"/>
      <c r="F1629" s="131"/>
      <c r="G1629" s="131"/>
      <c r="H1629" s="131"/>
      <c r="I1629" s="131"/>
    </row>
    <row r="1630" spans="4:9" ht="13.2" customHeight="1" x14ac:dyDescent="0.2">
      <c r="D1630" s="131"/>
      <c r="E1630" s="131"/>
      <c r="F1630" s="131"/>
      <c r="G1630" s="131"/>
      <c r="H1630" s="131"/>
      <c r="I1630" s="131"/>
    </row>
    <row r="1631" spans="4:9" ht="13.2" customHeight="1" x14ac:dyDescent="0.2">
      <c r="D1631" s="131"/>
      <c r="E1631" s="131"/>
      <c r="F1631" s="131"/>
      <c r="G1631" s="131"/>
      <c r="H1631" s="131"/>
      <c r="I1631" s="131"/>
    </row>
    <row r="1632" spans="4:9" ht="13.2" customHeight="1" x14ac:dyDescent="0.2">
      <c r="D1632" s="131"/>
      <c r="E1632" s="131"/>
      <c r="F1632" s="131"/>
      <c r="G1632" s="131"/>
      <c r="H1632" s="131"/>
      <c r="I1632" s="131"/>
    </row>
    <row r="1633" spans="4:9" ht="13.2" customHeight="1" x14ac:dyDescent="0.2">
      <c r="D1633" s="131"/>
      <c r="E1633" s="131"/>
      <c r="F1633" s="131"/>
      <c r="G1633" s="131"/>
      <c r="H1633" s="131"/>
      <c r="I1633" s="131"/>
    </row>
    <row r="1634" spans="4:9" ht="13.2" customHeight="1" x14ac:dyDescent="0.2">
      <c r="D1634" s="131"/>
      <c r="E1634" s="131"/>
      <c r="F1634" s="131"/>
      <c r="G1634" s="131"/>
      <c r="H1634" s="131"/>
      <c r="I1634" s="131"/>
    </row>
    <row r="1635" spans="4:9" ht="13.2" customHeight="1" x14ac:dyDescent="0.2">
      <c r="D1635" s="131"/>
      <c r="E1635" s="131"/>
      <c r="F1635" s="131"/>
      <c r="G1635" s="131"/>
      <c r="H1635" s="131"/>
      <c r="I1635" s="131"/>
    </row>
    <row r="1636" spans="4:9" ht="13.2" customHeight="1" x14ac:dyDescent="0.2">
      <c r="D1636" s="131"/>
      <c r="E1636" s="131"/>
      <c r="F1636" s="131"/>
      <c r="G1636" s="131"/>
      <c r="H1636" s="131"/>
      <c r="I1636" s="131"/>
    </row>
    <row r="1637" spans="4:9" ht="13.2" customHeight="1" x14ac:dyDescent="0.2">
      <c r="D1637" s="131"/>
      <c r="E1637" s="131"/>
      <c r="F1637" s="131"/>
      <c r="G1637" s="131"/>
      <c r="H1637" s="131"/>
      <c r="I1637" s="131"/>
    </row>
    <row r="1638" spans="4:9" ht="13.2" customHeight="1" x14ac:dyDescent="0.2">
      <c r="D1638" s="131"/>
      <c r="E1638" s="131"/>
      <c r="F1638" s="131"/>
      <c r="G1638" s="131"/>
      <c r="H1638" s="131"/>
      <c r="I1638" s="131"/>
    </row>
    <row r="1639" spans="4:9" ht="13.2" customHeight="1" x14ac:dyDescent="0.2">
      <c r="D1639" s="131"/>
      <c r="E1639" s="131"/>
      <c r="F1639" s="131"/>
      <c r="G1639" s="131"/>
      <c r="H1639" s="131"/>
      <c r="I1639" s="131"/>
    </row>
    <row r="1640" spans="4:9" ht="13.2" customHeight="1" x14ac:dyDescent="0.2">
      <c r="D1640" s="131"/>
      <c r="E1640" s="131"/>
      <c r="F1640" s="131"/>
      <c r="G1640" s="131"/>
      <c r="H1640" s="131"/>
      <c r="I1640" s="131"/>
    </row>
    <row r="1641" spans="4:9" ht="13.2" customHeight="1" x14ac:dyDescent="0.2">
      <c r="D1641" s="131"/>
      <c r="E1641" s="131"/>
      <c r="F1641" s="131"/>
      <c r="G1641" s="131"/>
      <c r="H1641" s="131"/>
      <c r="I1641" s="131"/>
    </row>
    <row r="1642" spans="4:9" ht="13.2" customHeight="1" x14ac:dyDescent="0.2">
      <c r="D1642" s="131"/>
      <c r="E1642" s="131"/>
      <c r="F1642" s="131"/>
      <c r="G1642" s="131"/>
      <c r="H1642" s="131"/>
      <c r="I1642" s="131"/>
    </row>
    <row r="1643" spans="4:9" ht="13.2" customHeight="1" x14ac:dyDescent="0.2">
      <c r="D1643" s="131"/>
      <c r="E1643" s="131"/>
      <c r="F1643" s="131"/>
      <c r="G1643" s="131"/>
      <c r="H1643" s="131"/>
      <c r="I1643" s="131"/>
    </row>
    <row r="1644" spans="4:9" ht="13.2" customHeight="1" x14ac:dyDescent="0.2">
      <c r="D1644" s="131"/>
      <c r="E1644" s="131"/>
      <c r="F1644" s="131"/>
      <c r="G1644" s="131"/>
      <c r="H1644" s="131"/>
      <c r="I1644" s="131"/>
    </row>
    <row r="1645" spans="4:9" ht="13.2" customHeight="1" x14ac:dyDescent="0.2">
      <c r="D1645" s="131"/>
      <c r="E1645" s="131"/>
      <c r="F1645" s="131"/>
      <c r="G1645" s="131"/>
      <c r="H1645" s="131"/>
      <c r="I1645" s="131"/>
    </row>
    <row r="1646" spans="4:9" ht="13.2" customHeight="1" x14ac:dyDescent="0.2">
      <c r="D1646" s="131"/>
      <c r="E1646" s="131"/>
      <c r="F1646" s="131"/>
      <c r="G1646" s="131"/>
      <c r="H1646" s="131"/>
      <c r="I1646" s="131"/>
    </row>
    <row r="1647" spans="4:9" ht="13.2" customHeight="1" x14ac:dyDescent="0.2">
      <c r="D1647" s="131"/>
      <c r="E1647" s="131"/>
      <c r="F1647" s="131"/>
      <c r="G1647" s="131"/>
      <c r="H1647" s="131"/>
      <c r="I1647" s="131"/>
    </row>
    <row r="1648" spans="4:9" ht="13.2" customHeight="1" x14ac:dyDescent="0.2">
      <c r="D1648" s="131"/>
      <c r="E1648" s="131"/>
      <c r="F1648" s="131"/>
      <c r="G1648" s="131"/>
      <c r="H1648" s="131"/>
      <c r="I1648" s="131"/>
    </row>
    <row r="1649" spans="4:9" ht="13.2" customHeight="1" x14ac:dyDescent="0.2">
      <c r="D1649" s="131"/>
      <c r="E1649" s="131"/>
      <c r="F1649" s="131"/>
      <c r="G1649" s="131"/>
      <c r="H1649" s="131"/>
      <c r="I1649" s="131"/>
    </row>
    <row r="1650" spans="4:9" ht="13.2" customHeight="1" x14ac:dyDescent="0.2">
      <c r="D1650" s="131"/>
      <c r="E1650" s="131"/>
      <c r="F1650" s="131"/>
      <c r="G1650" s="131"/>
      <c r="H1650" s="131"/>
      <c r="I1650" s="131"/>
    </row>
    <row r="1651" spans="4:9" ht="13.2" customHeight="1" x14ac:dyDescent="0.2">
      <c r="D1651" s="131"/>
      <c r="E1651" s="131"/>
      <c r="F1651" s="131"/>
      <c r="G1651" s="131"/>
      <c r="H1651" s="131"/>
      <c r="I1651" s="131"/>
    </row>
    <row r="1652" spans="4:9" ht="13.2" customHeight="1" x14ac:dyDescent="0.2">
      <c r="D1652" s="131"/>
      <c r="E1652" s="131"/>
      <c r="F1652" s="131"/>
      <c r="G1652" s="131"/>
      <c r="H1652" s="131"/>
      <c r="I1652" s="131"/>
    </row>
    <row r="1653" spans="4:9" ht="13.2" customHeight="1" x14ac:dyDescent="0.2">
      <c r="D1653" s="131"/>
      <c r="E1653" s="131"/>
      <c r="F1653" s="131"/>
      <c r="G1653" s="131"/>
      <c r="H1653" s="131"/>
      <c r="I1653" s="131"/>
    </row>
    <row r="1654" spans="4:9" ht="13.2" customHeight="1" x14ac:dyDescent="0.2">
      <c r="D1654" s="131"/>
      <c r="E1654" s="131"/>
      <c r="F1654" s="131"/>
      <c r="G1654" s="131"/>
      <c r="H1654" s="131"/>
      <c r="I1654" s="131"/>
    </row>
    <row r="1655" spans="4:9" ht="13.2" customHeight="1" x14ac:dyDescent="0.2">
      <c r="D1655" s="131"/>
      <c r="E1655" s="131"/>
      <c r="F1655" s="131"/>
      <c r="G1655" s="131"/>
      <c r="H1655" s="131"/>
      <c r="I1655" s="131"/>
    </row>
    <row r="1656" spans="4:9" ht="13.2" customHeight="1" x14ac:dyDescent="0.2">
      <c r="D1656" s="131"/>
      <c r="E1656" s="131"/>
      <c r="F1656" s="131"/>
      <c r="G1656" s="131"/>
      <c r="H1656" s="131"/>
      <c r="I1656" s="131"/>
    </row>
    <row r="1657" spans="4:9" ht="13.2" customHeight="1" x14ac:dyDescent="0.2">
      <c r="D1657" s="131"/>
      <c r="E1657" s="131"/>
      <c r="F1657" s="131"/>
      <c r="G1657" s="131"/>
      <c r="H1657" s="131"/>
      <c r="I1657" s="131"/>
    </row>
    <row r="1658" spans="4:9" ht="13.2" customHeight="1" x14ac:dyDescent="0.2">
      <c r="D1658" s="131"/>
      <c r="E1658" s="131"/>
      <c r="F1658" s="131"/>
      <c r="G1658" s="131"/>
      <c r="H1658" s="131"/>
      <c r="I1658" s="131"/>
    </row>
    <row r="1659" spans="4:9" ht="13.2" customHeight="1" x14ac:dyDescent="0.2">
      <c r="D1659" s="131"/>
      <c r="E1659" s="131"/>
      <c r="F1659" s="131"/>
      <c r="G1659" s="131"/>
      <c r="H1659" s="131"/>
      <c r="I1659" s="131"/>
    </row>
    <row r="1660" spans="4:9" ht="13.2" customHeight="1" x14ac:dyDescent="0.2">
      <c r="D1660" s="131"/>
      <c r="E1660" s="131"/>
      <c r="F1660" s="131"/>
      <c r="G1660" s="131"/>
      <c r="H1660" s="131"/>
      <c r="I1660" s="131"/>
    </row>
    <row r="1661" spans="4:9" ht="13.2" customHeight="1" x14ac:dyDescent="0.2">
      <c r="D1661" s="131"/>
      <c r="E1661" s="131"/>
      <c r="F1661" s="131"/>
      <c r="G1661" s="131"/>
      <c r="H1661" s="131"/>
      <c r="I1661" s="131"/>
    </row>
    <row r="1662" spans="4:9" ht="13.2" customHeight="1" x14ac:dyDescent="0.2">
      <c r="D1662" s="131"/>
      <c r="E1662" s="131"/>
      <c r="F1662" s="131"/>
      <c r="G1662" s="131"/>
      <c r="H1662" s="131"/>
      <c r="I1662" s="131"/>
    </row>
    <row r="1663" spans="4:9" ht="13.2" customHeight="1" x14ac:dyDescent="0.2">
      <c r="D1663" s="131"/>
      <c r="E1663" s="131"/>
      <c r="F1663" s="131"/>
      <c r="G1663" s="131"/>
      <c r="H1663" s="131"/>
      <c r="I1663" s="131"/>
    </row>
    <row r="1664" spans="4:9" ht="13.2" customHeight="1" x14ac:dyDescent="0.2">
      <c r="D1664" s="131"/>
      <c r="E1664" s="131"/>
      <c r="F1664" s="131"/>
      <c r="G1664" s="131"/>
      <c r="H1664" s="131"/>
      <c r="I1664" s="131"/>
    </row>
    <row r="1665" spans="4:9" ht="13.2" customHeight="1" x14ac:dyDescent="0.2">
      <c r="D1665" s="131"/>
      <c r="E1665" s="131"/>
      <c r="F1665" s="131"/>
      <c r="G1665" s="131"/>
      <c r="H1665" s="131"/>
      <c r="I1665" s="131"/>
    </row>
    <row r="1666" spans="4:9" ht="13.2" customHeight="1" x14ac:dyDescent="0.2">
      <c r="D1666" s="131"/>
      <c r="E1666" s="131"/>
      <c r="F1666" s="131"/>
      <c r="G1666" s="131"/>
      <c r="H1666" s="131"/>
      <c r="I1666" s="131"/>
    </row>
    <row r="1667" spans="4:9" ht="13.2" customHeight="1" x14ac:dyDescent="0.2">
      <c r="D1667" s="131"/>
      <c r="E1667" s="131"/>
      <c r="F1667" s="131"/>
      <c r="G1667" s="131"/>
      <c r="H1667" s="131"/>
      <c r="I1667" s="131"/>
    </row>
    <row r="1668" spans="4:9" ht="13.2" customHeight="1" x14ac:dyDescent="0.2">
      <c r="D1668" s="131"/>
      <c r="E1668" s="131"/>
      <c r="F1668" s="131"/>
      <c r="G1668" s="131"/>
      <c r="H1668" s="131"/>
      <c r="I1668" s="131"/>
    </row>
    <row r="1669" spans="4:9" ht="13.2" customHeight="1" x14ac:dyDescent="0.2">
      <c r="D1669" s="131"/>
      <c r="E1669" s="131"/>
      <c r="F1669" s="131"/>
      <c r="G1669" s="131"/>
      <c r="H1669" s="131"/>
      <c r="I1669" s="131"/>
    </row>
    <row r="1670" spans="4:9" ht="13.2" customHeight="1" x14ac:dyDescent="0.2">
      <c r="D1670" s="131"/>
      <c r="E1670" s="131"/>
      <c r="F1670" s="131"/>
      <c r="G1670" s="131"/>
      <c r="H1670" s="131"/>
      <c r="I1670" s="131"/>
    </row>
    <row r="1671" spans="4:9" ht="13.2" customHeight="1" x14ac:dyDescent="0.2">
      <c r="D1671" s="131"/>
      <c r="E1671" s="131"/>
      <c r="F1671" s="131"/>
      <c r="G1671" s="131"/>
      <c r="H1671" s="131"/>
      <c r="I1671" s="131"/>
    </row>
    <row r="1672" spans="4:9" ht="13.2" customHeight="1" x14ac:dyDescent="0.2">
      <c r="D1672" s="131"/>
      <c r="E1672" s="131"/>
      <c r="F1672" s="131"/>
      <c r="G1672" s="131"/>
      <c r="H1672" s="131"/>
      <c r="I1672" s="131"/>
    </row>
    <row r="1673" spans="4:9" ht="13.2" customHeight="1" x14ac:dyDescent="0.2">
      <c r="D1673" s="131"/>
      <c r="E1673" s="131"/>
      <c r="F1673" s="131"/>
      <c r="G1673" s="131"/>
      <c r="H1673" s="131"/>
      <c r="I1673" s="131"/>
    </row>
    <row r="1674" spans="4:9" ht="13.2" customHeight="1" x14ac:dyDescent="0.2">
      <c r="D1674" s="131"/>
      <c r="E1674" s="131"/>
      <c r="F1674" s="131"/>
      <c r="G1674" s="131"/>
      <c r="H1674" s="131"/>
      <c r="I1674" s="131"/>
    </row>
    <row r="1675" spans="4:9" ht="13.2" customHeight="1" x14ac:dyDescent="0.2">
      <c r="D1675" s="131"/>
      <c r="E1675" s="131"/>
      <c r="F1675" s="131"/>
      <c r="G1675" s="131"/>
      <c r="H1675" s="131"/>
      <c r="I1675" s="131"/>
    </row>
    <row r="1676" spans="4:9" ht="13.2" customHeight="1" x14ac:dyDescent="0.2">
      <c r="D1676" s="131"/>
      <c r="E1676" s="131"/>
      <c r="F1676" s="131"/>
      <c r="G1676" s="131"/>
      <c r="H1676" s="131"/>
      <c r="I1676" s="131"/>
    </row>
    <row r="1677" spans="4:9" ht="13.2" customHeight="1" x14ac:dyDescent="0.2">
      <c r="D1677" s="131"/>
      <c r="E1677" s="131"/>
      <c r="F1677" s="131"/>
      <c r="G1677" s="131"/>
      <c r="H1677" s="131"/>
      <c r="I1677" s="131"/>
    </row>
    <row r="1678" spans="4:9" ht="13.2" customHeight="1" x14ac:dyDescent="0.2">
      <c r="D1678" s="131"/>
      <c r="E1678" s="131"/>
      <c r="F1678" s="131"/>
      <c r="G1678" s="131"/>
      <c r="H1678" s="131"/>
      <c r="I1678" s="131"/>
    </row>
    <row r="1679" spans="4:9" ht="13.2" customHeight="1" x14ac:dyDescent="0.2">
      <c r="D1679" s="131"/>
      <c r="E1679" s="131"/>
      <c r="F1679" s="131"/>
      <c r="G1679" s="131"/>
      <c r="H1679" s="131"/>
      <c r="I1679" s="131"/>
    </row>
    <row r="1680" spans="4:9" ht="13.2" customHeight="1" x14ac:dyDescent="0.2">
      <c r="D1680" s="131"/>
      <c r="E1680" s="131"/>
      <c r="F1680" s="131"/>
      <c r="G1680" s="131"/>
      <c r="H1680" s="131"/>
      <c r="I1680" s="131"/>
    </row>
    <row r="1681" spans="4:9" ht="13.2" customHeight="1" x14ac:dyDescent="0.2">
      <c r="D1681" s="131"/>
      <c r="E1681" s="131"/>
      <c r="F1681" s="131"/>
      <c r="G1681" s="131"/>
      <c r="H1681" s="131"/>
      <c r="I1681" s="131"/>
    </row>
    <row r="1682" spans="4:9" ht="13.2" customHeight="1" x14ac:dyDescent="0.2">
      <c r="D1682" s="131"/>
      <c r="E1682" s="131"/>
      <c r="F1682" s="131"/>
      <c r="G1682" s="131"/>
      <c r="H1682" s="131"/>
      <c r="I1682" s="131"/>
    </row>
    <row r="1683" spans="4:9" ht="13.2" customHeight="1" x14ac:dyDescent="0.2">
      <c r="D1683" s="131"/>
      <c r="E1683" s="131"/>
      <c r="F1683" s="131"/>
      <c r="G1683" s="131"/>
      <c r="H1683" s="131"/>
      <c r="I1683" s="131"/>
    </row>
    <row r="1684" spans="4:9" ht="13.2" customHeight="1" x14ac:dyDescent="0.2">
      <c r="D1684" s="131"/>
      <c r="E1684" s="131"/>
      <c r="F1684" s="131"/>
      <c r="G1684" s="131"/>
      <c r="H1684" s="131"/>
      <c r="I1684" s="131"/>
    </row>
    <row r="1685" spans="4:9" ht="13.2" customHeight="1" x14ac:dyDescent="0.2">
      <c r="D1685" s="131"/>
      <c r="E1685" s="131"/>
      <c r="F1685" s="131"/>
      <c r="G1685" s="131"/>
      <c r="H1685" s="131"/>
      <c r="I1685" s="131"/>
    </row>
    <row r="1686" spans="4:9" ht="13.2" customHeight="1" x14ac:dyDescent="0.2">
      <c r="D1686" s="131"/>
      <c r="E1686" s="131"/>
      <c r="F1686" s="131"/>
      <c r="G1686" s="131"/>
      <c r="H1686" s="131"/>
      <c r="I1686" s="131"/>
    </row>
    <row r="1687" spans="4:9" ht="13.2" customHeight="1" x14ac:dyDescent="0.2">
      <c r="D1687" s="131"/>
      <c r="E1687" s="131"/>
      <c r="F1687" s="131"/>
      <c r="G1687" s="131"/>
      <c r="H1687" s="131"/>
      <c r="I1687" s="131"/>
    </row>
    <row r="1688" spans="4:9" ht="13.2" customHeight="1" x14ac:dyDescent="0.2">
      <c r="D1688" s="131"/>
      <c r="E1688" s="131"/>
      <c r="F1688" s="131"/>
      <c r="G1688" s="131"/>
      <c r="H1688" s="131"/>
      <c r="I1688" s="131"/>
    </row>
    <row r="1689" spans="4:9" ht="13.2" customHeight="1" x14ac:dyDescent="0.2">
      <c r="D1689" s="131"/>
      <c r="E1689" s="131"/>
      <c r="F1689" s="131"/>
      <c r="G1689" s="131"/>
      <c r="H1689" s="131"/>
      <c r="I1689" s="131"/>
    </row>
    <row r="1690" spans="4:9" ht="13.2" customHeight="1" x14ac:dyDescent="0.2">
      <c r="D1690" s="131"/>
      <c r="E1690" s="131"/>
      <c r="F1690" s="131"/>
      <c r="G1690" s="131"/>
      <c r="H1690" s="131"/>
      <c r="I1690" s="131"/>
    </row>
    <row r="1691" spans="4:9" ht="13.2" customHeight="1" x14ac:dyDescent="0.2">
      <c r="D1691" s="131"/>
      <c r="E1691" s="131"/>
      <c r="F1691" s="131"/>
      <c r="G1691" s="131"/>
      <c r="H1691" s="131"/>
      <c r="I1691" s="131"/>
    </row>
    <row r="1692" spans="4:9" ht="13.2" customHeight="1" x14ac:dyDescent="0.2">
      <c r="D1692" s="131"/>
      <c r="E1692" s="131"/>
      <c r="F1692" s="131"/>
      <c r="G1692" s="131"/>
      <c r="H1692" s="131"/>
      <c r="I1692" s="131"/>
    </row>
    <row r="1693" spans="4:9" ht="13.2" customHeight="1" x14ac:dyDescent="0.2">
      <c r="D1693" s="131"/>
      <c r="E1693" s="131"/>
      <c r="F1693" s="131"/>
      <c r="G1693" s="131"/>
      <c r="H1693" s="131"/>
      <c r="I1693" s="131"/>
    </row>
    <row r="1694" spans="4:9" ht="13.2" customHeight="1" x14ac:dyDescent="0.2">
      <c r="D1694" s="131"/>
      <c r="E1694" s="131"/>
      <c r="F1694" s="131"/>
      <c r="G1694" s="131"/>
      <c r="H1694" s="131"/>
      <c r="I1694" s="131"/>
    </row>
    <row r="1695" spans="4:9" ht="13.2" customHeight="1" x14ac:dyDescent="0.2">
      <c r="D1695" s="131"/>
      <c r="E1695" s="131"/>
      <c r="F1695" s="131"/>
      <c r="G1695" s="131"/>
      <c r="H1695" s="131"/>
      <c r="I1695" s="131"/>
    </row>
    <row r="1696" spans="4:9" ht="13.2" customHeight="1" x14ac:dyDescent="0.2">
      <c r="D1696" s="131"/>
      <c r="E1696" s="131"/>
      <c r="F1696" s="131"/>
      <c r="G1696" s="131"/>
      <c r="H1696" s="131"/>
      <c r="I1696" s="131"/>
    </row>
    <row r="1697" spans="4:9" ht="13.2" customHeight="1" x14ac:dyDescent="0.2">
      <c r="D1697" s="131"/>
      <c r="E1697" s="131"/>
      <c r="F1697" s="131"/>
      <c r="G1697" s="131"/>
      <c r="H1697" s="131"/>
      <c r="I1697" s="131"/>
    </row>
    <row r="1698" spans="4:9" ht="13.2" customHeight="1" x14ac:dyDescent="0.2">
      <c r="D1698" s="131"/>
      <c r="E1698" s="131"/>
      <c r="F1698" s="131"/>
      <c r="G1698" s="131"/>
      <c r="H1698" s="131"/>
      <c r="I1698" s="131"/>
    </row>
    <row r="1699" spans="4:9" ht="13.2" customHeight="1" x14ac:dyDescent="0.2">
      <c r="D1699" s="131"/>
      <c r="E1699" s="131"/>
      <c r="F1699" s="131"/>
      <c r="G1699" s="131"/>
      <c r="H1699" s="131"/>
      <c r="I1699" s="131"/>
    </row>
    <row r="1700" spans="4:9" ht="13.2" customHeight="1" x14ac:dyDescent="0.2">
      <c r="D1700" s="131"/>
      <c r="E1700" s="131"/>
      <c r="F1700" s="131"/>
      <c r="G1700" s="131"/>
      <c r="H1700" s="131"/>
      <c r="I1700" s="131"/>
    </row>
    <row r="1701" spans="4:9" ht="13.2" customHeight="1" x14ac:dyDescent="0.2">
      <c r="D1701" s="131"/>
      <c r="E1701" s="131"/>
      <c r="F1701" s="131"/>
      <c r="G1701" s="131"/>
      <c r="H1701" s="131"/>
      <c r="I1701" s="131"/>
    </row>
    <row r="1702" spans="4:9" ht="13.2" customHeight="1" x14ac:dyDescent="0.2">
      <c r="D1702" s="131"/>
      <c r="E1702" s="131"/>
      <c r="F1702" s="131"/>
      <c r="G1702" s="131"/>
      <c r="H1702" s="131"/>
      <c r="I1702" s="131"/>
    </row>
    <row r="1703" spans="4:9" ht="13.2" customHeight="1" x14ac:dyDescent="0.2">
      <c r="D1703" s="131"/>
      <c r="E1703" s="131"/>
      <c r="F1703" s="131"/>
      <c r="G1703" s="131"/>
      <c r="H1703" s="131"/>
      <c r="I1703" s="131"/>
    </row>
    <row r="1704" spans="4:9" ht="13.2" customHeight="1" x14ac:dyDescent="0.2">
      <c r="D1704" s="131"/>
      <c r="E1704" s="131"/>
      <c r="F1704" s="131"/>
      <c r="G1704" s="131"/>
      <c r="H1704" s="131"/>
      <c r="I1704" s="131"/>
    </row>
    <row r="1705" spans="4:9" ht="13.2" customHeight="1" x14ac:dyDescent="0.2">
      <c r="D1705" s="131"/>
      <c r="E1705" s="131"/>
      <c r="F1705" s="131"/>
      <c r="G1705" s="131"/>
      <c r="H1705" s="131"/>
      <c r="I1705" s="131"/>
    </row>
    <row r="1706" spans="4:9" ht="13.2" customHeight="1" x14ac:dyDescent="0.2">
      <c r="D1706" s="131"/>
      <c r="E1706" s="131"/>
      <c r="F1706" s="131"/>
      <c r="G1706" s="131"/>
      <c r="H1706" s="131"/>
      <c r="I1706" s="131"/>
    </row>
    <row r="1707" spans="4:9" ht="13.2" customHeight="1" x14ac:dyDescent="0.2">
      <c r="D1707" s="131"/>
      <c r="E1707" s="131"/>
      <c r="F1707" s="131"/>
      <c r="G1707" s="131"/>
      <c r="H1707" s="131"/>
      <c r="I1707" s="131"/>
    </row>
    <row r="1708" spans="4:9" ht="13.2" customHeight="1" x14ac:dyDescent="0.2">
      <c r="D1708" s="131"/>
      <c r="E1708" s="131"/>
      <c r="F1708" s="131"/>
      <c r="G1708" s="131"/>
      <c r="H1708" s="131"/>
      <c r="I1708" s="131"/>
    </row>
    <row r="1709" spans="4:9" ht="13.2" customHeight="1" x14ac:dyDescent="0.2">
      <c r="D1709" s="131"/>
      <c r="E1709" s="131"/>
      <c r="F1709" s="131"/>
      <c r="G1709" s="131"/>
      <c r="H1709" s="131"/>
      <c r="I1709" s="131"/>
    </row>
    <row r="1710" spans="4:9" ht="13.2" customHeight="1" x14ac:dyDescent="0.2">
      <c r="D1710" s="131"/>
      <c r="E1710" s="131"/>
      <c r="F1710" s="131"/>
      <c r="G1710" s="131"/>
      <c r="H1710" s="131"/>
      <c r="I1710" s="131"/>
    </row>
    <row r="1711" spans="4:9" ht="13.2" customHeight="1" x14ac:dyDescent="0.2">
      <c r="D1711" s="131"/>
      <c r="E1711" s="131"/>
      <c r="F1711" s="131"/>
      <c r="G1711" s="131"/>
      <c r="H1711" s="131"/>
      <c r="I1711" s="131"/>
    </row>
    <row r="1712" spans="4:9" ht="13.2" customHeight="1" x14ac:dyDescent="0.2">
      <c r="D1712" s="131"/>
      <c r="E1712" s="131"/>
      <c r="F1712" s="131"/>
      <c r="G1712" s="131"/>
      <c r="H1712" s="131"/>
      <c r="I1712" s="131"/>
    </row>
    <row r="1713" spans="4:9" ht="13.2" customHeight="1" x14ac:dyDescent="0.2">
      <c r="D1713" s="131"/>
      <c r="E1713" s="131"/>
      <c r="F1713" s="131"/>
      <c r="G1713" s="131"/>
      <c r="H1713" s="131"/>
      <c r="I1713" s="131"/>
    </row>
    <row r="1714" spans="4:9" ht="13.2" customHeight="1" x14ac:dyDescent="0.2">
      <c r="D1714" s="131"/>
      <c r="E1714" s="131"/>
      <c r="F1714" s="131"/>
      <c r="G1714" s="131"/>
      <c r="H1714" s="131"/>
      <c r="I1714" s="131"/>
    </row>
    <row r="1715" spans="4:9" ht="13.2" customHeight="1" x14ac:dyDescent="0.2">
      <c r="D1715" s="131"/>
      <c r="E1715" s="131"/>
      <c r="F1715" s="131"/>
      <c r="G1715" s="131"/>
      <c r="H1715" s="131"/>
      <c r="I1715" s="131"/>
    </row>
    <row r="1716" spans="4:9" ht="13.2" customHeight="1" x14ac:dyDescent="0.2">
      <c r="D1716" s="131"/>
      <c r="E1716" s="131"/>
      <c r="F1716" s="131"/>
      <c r="G1716" s="131"/>
      <c r="H1716" s="131"/>
      <c r="I1716" s="131"/>
    </row>
    <row r="1717" spans="4:9" ht="13.2" customHeight="1" x14ac:dyDescent="0.2">
      <c r="D1717" s="131"/>
      <c r="E1717" s="131"/>
      <c r="F1717" s="131"/>
      <c r="G1717" s="131"/>
      <c r="H1717" s="131"/>
      <c r="I1717" s="131"/>
    </row>
    <row r="1718" spans="4:9" ht="13.2" customHeight="1" x14ac:dyDescent="0.2">
      <c r="D1718" s="131"/>
      <c r="E1718" s="131"/>
      <c r="F1718" s="131"/>
      <c r="G1718" s="131"/>
      <c r="H1718" s="131"/>
      <c r="I1718" s="131"/>
    </row>
    <row r="1719" spans="4:9" ht="13.2" customHeight="1" x14ac:dyDescent="0.2">
      <c r="D1719" s="131"/>
      <c r="E1719" s="131"/>
      <c r="F1719" s="131"/>
      <c r="G1719" s="131"/>
      <c r="H1719" s="131"/>
      <c r="I1719" s="131"/>
    </row>
    <row r="1720" spans="4:9" ht="13.2" customHeight="1" x14ac:dyDescent="0.2">
      <c r="D1720" s="131"/>
      <c r="E1720" s="131"/>
      <c r="F1720" s="131"/>
      <c r="G1720" s="131"/>
      <c r="H1720" s="131"/>
      <c r="I1720" s="131"/>
    </row>
    <row r="1721" spans="4:9" ht="13.2" customHeight="1" x14ac:dyDescent="0.2">
      <c r="D1721" s="131"/>
      <c r="E1721" s="131"/>
      <c r="F1721" s="131"/>
      <c r="G1721" s="131"/>
      <c r="H1721" s="131"/>
      <c r="I1721" s="131"/>
    </row>
    <row r="1722" spans="4:9" ht="13.2" customHeight="1" x14ac:dyDescent="0.2">
      <c r="D1722" s="131"/>
      <c r="E1722" s="131"/>
      <c r="F1722" s="131"/>
      <c r="G1722" s="131"/>
      <c r="H1722" s="131"/>
      <c r="I1722" s="131"/>
    </row>
    <row r="1723" spans="4:9" ht="13.2" customHeight="1" x14ac:dyDescent="0.2">
      <c r="D1723" s="131"/>
      <c r="E1723" s="131"/>
      <c r="F1723" s="131"/>
      <c r="G1723" s="131"/>
      <c r="H1723" s="131"/>
      <c r="I1723" s="131"/>
    </row>
    <row r="1724" spans="4:9" ht="13.2" customHeight="1" x14ac:dyDescent="0.2">
      <c r="D1724" s="131"/>
      <c r="E1724" s="131"/>
      <c r="F1724" s="131"/>
      <c r="G1724" s="131"/>
      <c r="H1724" s="131"/>
      <c r="I1724" s="131"/>
    </row>
    <row r="1725" spans="4:9" ht="13.2" customHeight="1" x14ac:dyDescent="0.2">
      <c r="D1725" s="131"/>
      <c r="E1725" s="131"/>
      <c r="F1725" s="131"/>
      <c r="G1725" s="131"/>
      <c r="H1725" s="131"/>
      <c r="I1725" s="131"/>
    </row>
    <row r="1726" spans="4:9" ht="13.2" customHeight="1" x14ac:dyDescent="0.2">
      <c r="D1726" s="131"/>
      <c r="E1726" s="131"/>
      <c r="F1726" s="131"/>
      <c r="G1726" s="131"/>
      <c r="H1726" s="131"/>
      <c r="I1726" s="131"/>
    </row>
    <row r="1727" spans="4:9" ht="13.2" customHeight="1" x14ac:dyDescent="0.2">
      <c r="D1727" s="131"/>
      <c r="E1727" s="131"/>
      <c r="F1727" s="131"/>
      <c r="G1727" s="131"/>
      <c r="H1727" s="131"/>
      <c r="I1727" s="131"/>
    </row>
    <row r="1728" spans="4:9" ht="13.2" customHeight="1" x14ac:dyDescent="0.2">
      <c r="D1728" s="131"/>
      <c r="E1728" s="131"/>
      <c r="F1728" s="131"/>
      <c r="G1728" s="131"/>
      <c r="H1728" s="131"/>
      <c r="I1728" s="131"/>
    </row>
    <row r="1729" spans="4:9" ht="13.2" customHeight="1" x14ac:dyDescent="0.2">
      <c r="D1729" s="131"/>
      <c r="E1729" s="131"/>
      <c r="F1729" s="131"/>
      <c r="G1729" s="131"/>
      <c r="H1729" s="131"/>
      <c r="I1729" s="131"/>
    </row>
    <row r="1730" spans="4:9" ht="13.2" customHeight="1" x14ac:dyDescent="0.2">
      <c r="D1730" s="131"/>
      <c r="E1730" s="131"/>
      <c r="F1730" s="131"/>
      <c r="G1730" s="131"/>
      <c r="H1730" s="131"/>
      <c r="I1730" s="131"/>
    </row>
    <row r="1731" spans="4:9" ht="13.2" customHeight="1" x14ac:dyDescent="0.2">
      <c r="D1731" s="131"/>
      <c r="E1731" s="131"/>
      <c r="F1731" s="131"/>
      <c r="G1731" s="131"/>
      <c r="H1731" s="131"/>
      <c r="I1731" s="131"/>
    </row>
    <row r="1732" spans="4:9" ht="13.2" customHeight="1" x14ac:dyDescent="0.2">
      <c r="D1732" s="131"/>
      <c r="E1732" s="131"/>
      <c r="F1732" s="131"/>
      <c r="G1732" s="131"/>
      <c r="H1732" s="131"/>
      <c r="I1732" s="131"/>
    </row>
    <row r="1733" spans="4:9" ht="13.2" customHeight="1" x14ac:dyDescent="0.2">
      <c r="D1733" s="131"/>
      <c r="E1733" s="131"/>
      <c r="F1733" s="131"/>
      <c r="G1733" s="131"/>
      <c r="H1733" s="131"/>
      <c r="I1733" s="131"/>
    </row>
    <row r="1734" spans="4:9" ht="13.2" customHeight="1" x14ac:dyDescent="0.2">
      <c r="D1734" s="131"/>
      <c r="E1734" s="131"/>
      <c r="F1734" s="131"/>
      <c r="G1734" s="131"/>
      <c r="H1734" s="131"/>
      <c r="I1734" s="131"/>
    </row>
    <row r="1735" spans="4:9" ht="13.2" customHeight="1" x14ac:dyDescent="0.2">
      <c r="D1735" s="131"/>
      <c r="E1735" s="131"/>
      <c r="F1735" s="131"/>
      <c r="G1735" s="131"/>
      <c r="H1735" s="131"/>
      <c r="I1735" s="131"/>
    </row>
    <row r="1736" spans="4:9" ht="13.2" customHeight="1" x14ac:dyDescent="0.2">
      <c r="D1736" s="131"/>
      <c r="E1736" s="131"/>
      <c r="F1736" s="131"/>
      <c r="G1736" s="131"/>
      <c r="H1736" s="131"/>
      <c r="I1736" s="131"/>
    </row>
    <row r="1737" spans="4:9" ht="13.2" customHeight="1" x14ac:dyDescent="0.2">
      <c r="D1737" s="131"/>
      <c r="E1737" s="131"/>
      <c r="F1737" s="131"/>
      <c r="G1737" s="131"/>
      <c r="H1737" s="131"/>
      <c r="I1737" s="131"/>
    </row>
    <row r="1738" spans="4:9" ht="13.2" customHeight="1" x14ac:dyDescent="0.2">
      <c r="D1738" s="131"/>
      <c r="E1738" s="131"/>
      <c r="F1738" s="131"/>
      <c r="G1738" s="131"/>
      <c r="H1738" s="131"/>
      <c r="I1738" s="131"/>
    </row>
    <row r="1739" spans="4:9" ht="13.2" customHeight="1" x14ac:dyDescent="0.2">
      <c r="D1739" s="131"/>
      <c r="E1739" s="131"/>
      <c r="F1739" s="131"/>
      <c r="G1739" s="131"/>
      <c r="H1739" s="131"/>
      <c r="I1739" s="131"/>
    </row>
    <row r="1740" spans="4:9" ht="13.2" customHeight="1" x14ac:dyDescent="0.2">
      <c r="D1740" s="131"/>
      <c r="E1740" s="131"/>
      <c r="F1740" s="131"/>
      <c r="G1740" s="131"/>
      <c r="H1740" s="131"/>
      <c r="I1740" s="131"/>
    </row>
    <row r="1741" spans="4:9" ht="13.2" customHeight="1" x14ac:dyDescent="0.2">
      <c r="D1741" s="131"/>
      <c r="E1741" s="131"/>
      <c r="F1741" s="131"/>
      <c r="G1741" s="131"/>
      <c r="H1741" s="131"/>
      <c r="I1741" s="131"/>
    </row>
    <row r="1742" spans="4:9" ht="13.2" customHeight="1" x14ac:dyDescent="0.2">
      <c r="D1742" s="131"/>
      <c r="E1742" s="131"/>
      <c r="F1742" s="131"/>
      <c r="G1742" s="131"/>
      <c r="H1742" s="131"/>
      <c r="I1742" s="131"/>
    </row>
    <row r="1743" spans="4:9" ht="13.2" customHeight="1" x14ac:dyDescent="0.2">
      <c r="D1743" s="131"/>
      <c r="E1743" s="131"/>
      <c r="F1743" s="131"/>
      <c r="G1743" s="131"/>
      <c r="H1743" s="131"/>
      <c r="I1743" s="131"/>
    </row>
    <row r="1744" spans="4:9" ht="13.2" customHeight="1" x14ac:dyDescent="0.2">
      <c r="D1744" s="131"/>
      <c r="E1744" s="131"/>
      <c r="F1744" s="131"/>
      <c r="G1744" s="131"/>
      <c r="H1744" s="131"/>
      <c r="I1744" s="131"/>
    </row>
    <row r="1745" spans="4:9" ht="13.2" customHeight="1" x14ac:dyDescent="0.2">
      <c r="D1745" s="131"/>
      <c r="E1745" s="131"/>
      <c r="F1745" s="131"/>
      <c r="G1745" s="131"/>
      <c r="H1745" s="131"/>
      <c r="I1745" s="131"/>
    </row>
    <row r="1746" spans="4:9" ht="13.2" customHeight="1" x14ac:dyDescent="0.2">
      <c r="D1746" s="131"/>
      <c r="E1746" s="131"/>
      <c r="F1746" s="131"/>
      <c r="G1746" s="131"/>
      <c r="H1746" s="131"/>
      <c r="I1746" s="131"/>
    </row>
    <row r="1747" spans="4:9" ht="13.2" customHeight="1" x14ac:dyDescent="0.2">
      <c r="D1747" s="131"/>
      <c r="E1747" s="131"/>
      <c r="F1747" s="131"/>
      <c r="G1747" s="131"/>
      <c r="H1747" s="131"/>
      <c r="I1747" s="131"/>
    </row>
    <row r="1748" spans="4:9" ht="13.2" customHeight="1" x14ac:dyDescent="0.2">
      <c r="D1748" s="131"/>
      <c r="E1748" s="131"/>
      <c r="F1748" s="131"/>
      <c r="G1748" s="131"/>
      <c r="H1748" s="131"/>
      <c r="I1748" s="131"/>
    </row>
    <row r="1749" spans="4:9" ht="13.2" customHeight="1" x14ac:dyDescent="0.2">
      <c r="D1749" s="131"/>
      <c r="E1749" s="131"/>
      <c r="F1749" s="131"/>
      <c r="G1749" s="131"/>
      <c r="H1749" s="131"/>
      <c r="I1749" s="131"/>
    </row>
    <row r="1750" spans="4:9" ht="13.2" customHeight="1" x14ac:dyDescent="0.2">
      <c r="D1750" s="131"/>
      <c r="E1750" s="131"/>
      <c r="F1750" s="131"/>
      <c r="G1750" s="131"/>
      <c r="H1750" s="131"/>
      <c r="I1750" s="131"/>
    </row>
    <row r="1751" spans="4:9" ht="13.2" customHeight="1" x14ac:dyDescent="0.2">
      <c r="D1751" s="131"/>
      <c r="E1751" s="131"/>
      <c r="F1751" s="131"/>
      <c r="G1751" s="131"/>
      <c r="H1751" s="131"/>
      <c r="I1751" s="131"/>
    </row>
    <row r="1752" spans="4:9" ht="13.2" customHeight="1" x14ac:dyDescent="0.2">
      <c r="D1752" s="131"/>
      <c r="E1752" s="131"/>
      <c r="F1752" s="131"/>
      <c r="G1752" s="131"/>
      <c r="H1752" s="131"/>
      <c r="I1752" s="131"/>
    </row>
    <row r="1753" spans="4:9" ht="13.2" customHeight="1" x14ac:dyDescent="0.2">
      <c r="D1753" s="131"/>
      <c r="E1753" s="131"/>
      <c r="F1753" s="131"/>
      <c r="G1753" s="131"/>
      <c r="H1753" s="131"/>
      <c r="I1753" s="131"/>
    </row>
    <row r="1754" spans="4:9" ht="13.2" customHeight="1" x14ac:dyDescent="0.2">
      <c r="D1754" s="131"/>
      <c r="E1754" s="131"/>
      <c r="F1754" s="131"/>
      <c r="G1754" s="131"/>
      <c r="H1754" s="131"/>
      <c r="I1754" s="131"/>
    </row>
    <row r="1755" spans="4:9" ht="13.2" customHeight="1" x14ac:dyDescent="0.2">
      <c r="D1755" s="131"/>
      <c r="E1755" s="131"/>
      <c r="F1755" s="131"/>
      <c r="G1755" s="131"/>
      <c r="H1755" s="131"/>
      <c r="I1755" s="131"/>
    </row>
    <row r="1756" spans="4:9" ht="13.2" customHeight="1" x14ac:dyDescent="0.2">
      <c r="D1756" s="131"/>
      <c r="E1756" s="131"/>
      <c r="F1756" s="131"/>
      <c r="G1756" s="131"/>
      <c r="H1756" s="131"/>
      <c r="I1756" s="131"/>
    </row>
    <row r="1757" spans="4:9" ht="13.2" customHeight="1" x14ac:dyDescent="0.2">
      <c r="D1757" s="131"/>
      <c r="E1757" s="131"/>
      <c r="F1757" s="131"/>
      <c r="G1757" s="131"/>
      <c r="H1757" s="131"/>
      <c r="I1757" s="131"/>
    </row>
    <row r="1758" spans="4:9" ht="13.2" customHeight="1" x14ac:dyDescent="0.2">
      <c r="D1758" s="131"/>
      <c r="E1758" s="131"/>
      <c r="F1758" s="131"/>
      <c r="G1758" s="131"/>
      <c r="H1758" s="131"/>
      <c r="I1758" s="131"/>
    </row>
    <row r="1759" spans="4:9" ht="13.2" customHeight="1" x14ac:dyDescent="0.2">
      <c r="D1759" s="131"/>
      <c r="E1759" s="131"/>
      <c r="F1759" s="131"/>
      <c r="G1759" s="131"/>
      <c r="H1759" s="131"/>
      <c r="I1759" s="131"/>
    </row>
    <row r="1760" spans="4:9" ht="13.2" customHeight="1" x14ac:dyDescent="0.2">
      <c r="D1760" s="131"/>
      <c r="E1760" s="131"/>
      <c r="F1760" s="131"/>
      <c r="G1760" s="131"/>
      <c r="H1760" s="131"/>
      <c r="I1760" s="131"/>
    </row>
    <row r="1761" spans="4:9" ht="13.2" customHeight="1" x14ac:dyDescent="0.2">
      <c r="D1761" s="131"/>
      <c r="E1761" s="131"/>
      <c r="F1761" s="131"/>
      <c r="G1761" s="131"/>
      <c r="H1761" s="131"/>
      <c r="I1761" s="131"/>
    </row>
    <row r="1762" spans="4:9" ht="13.2" customHeight="1" x14ac:dyDescent="0.2">
      <c r="D1762" s="131"/>
      <c r="E1762" s="131"/>
      <c r="F1762" s="131"/>
      <c r="G1762" s="131"/>
      <c r="H1762" s="131"/>
      <c r="I1762" s="131"/>
    </row>
    <row r="1763" spans="4:9" ht="13.2" customHeight="1" x14ac:dyDescent="0.2">
      <c r="D1763" s="131"/>
      <c r="E1763" s="131"/>
      <c r="F1763" s="131"/>
      <c r="G1763" s="131"/>
      <c r="H1763" s="131"/>
      <c r="I1763" s="131"/>
    </row>
    <row r="1764" spans="4:9" ht="13.2" customHeight="1" x14ac:dyDescent="0.2">
      <c r="D1764" s="131"/>
      <c r="E1764" s="131"/>
      <c r="F1764" s="131"/>
      <c r="G1764" s="131"/>
      <c r="H1764" s="131"/>
      <c r="I1764" s="131"/>
    </row>
    <row r="1765" spans="4:9" ht="13.2" customHeight="1" x14ac:dyDescent="0.2">
      <c r="D1765" s="131"/>
      <c r="E1765" s="131"/>
      <c r="F1765" s="131"/>
      <c r="G1765" s="131"/>
      <c r="H1765" s="131"/>
      <c r="I1765" s="131"/>
    </row>
    <row r="1766" spans="4:9" ht="13.2" customHeight="1" x14ac:dyDescent="0.2">
      <c r="D1766" s="131"/>
      <c r="E1766" s="131"/>
      <c r="F1766" s="131"/>
      <c r="G1766" s="131"/>
      <c r="H1766" s="131"/>
      <c r="I1766" s="131"/>
    </row>
    <row r="1767" spans="4:9" ht="13.2" customHeight="1" x14ac:dyDescent="0.2">
      <c r="D1767" s="131"/>
      <c r="E1767" s="131"/>
      <c r="F1767" s="131"/>
      <c r="G1767" s="131"/>
      <c r="H1767" s="131"/>
      <c r="I1767" s="131"/>
    </row>
    <row r="1768" spans="4:9" ht="13.2" customHeight="1" x14ac:dyDescent="0.2">
      <c r="D1768" s="131"/>
      <c r="E1768" s="131"/>
      <c r="F1768" s="131"/>
      <c r="G1768" s="131"/>
      <c r="H1768" s="131"/>
      <c r="I1768" s="131"/>
    </row>
    <row r="1769" spans="4:9" ht="13.2" customHeight="1" x14ac:dyDescent="0.2">
      <c r="D1769" s="131"/>
      <c r="E1769" s="131"/>
      <c r="F1769" s="131"/>
      <c r="G1769" s="131"/>
      <c r="H1769" s="131"/>
      <c r="I1769" s="131"/>
    </row>
    <row r="1770" spans="4:9" ht="13.2" customHeight="1" x14ac:dyDescent="0.2">
      <c r="D1770" s="131"/>
      <c r="E1770" s="131"/>
      <c r="F1770" s="131"/>
      <c r="G1770" s="131"/>
      <c r="H1770" s="131"/>
      <c r="I1770" s="131"/>
    </row>
    <row r="1771" spans="4:9" ht="13.2" customHeight="1" x14ac:dyDescent="0.2">
      <c r="D1771" s="131"/>
      <c r="E1771" s="131"/>
      <c r="F1771" s="131"/>
      <c r="G1771" s="131"/>
      <c r="H1771" s="131"/>
      <c r="I1771" s="131"/>
    </row>
    <row r="1772" spans="4:9" ht="13.2" customHeight="1" x14ac:dyDescent="0.2">
      <c r="D1772" s="131"/>
      <c r="E1772" s="131"/>
      <c r="F1772" s="131"/>
      <c r="G1772" s="131"/>
      <c r="H1772" s="131"/>
      <c r="I1772" s="131"/>
    </row>
    <row r="1773" spans="4:9" ht="13.2" customHeight="1" x14ac:dyDescent="0.2">
      <c r="D1773" s="131"/>
      <c r="E1773" s="131"/>
      <c r="F1773" s="131"/>
      <c r="G1773" s="131"/>
      <c r="H1773" s="131"/>
      <c r="I1773" s="131"/>
    </row>
    <row r="1774" spans="4:9" ht="13.2" customHeight="1" x14ac:dyDescent="0.2">
      <c r="D1774" s="131"/>
      <c r="E1774" s="131"/>
      <c r="F1774" s="131"/>
      <c r="G1774" s="131"/>
      <c r="H1774" s="131"/>
      <c r="I1774" s="131"/>
    </row>
    <row r="1775" spans="4:9" ht="13.2" customHeight="1" x14ac:dyDescent="0.2">
      <c r="D1775" s="131"/>
      <c r="E1775" s="131"/>
      <c r="F1775" s="131"/>
      <c r="G1775" s="131"/>
      <c r="H1775" s="131"/>
      <c r="I1775" s="131"/>
    </row>
    <row r="1776" spans="4:9" ht="13.2" customHeight="1" x14ac:dyDescent="0.2">
      <c r="D1776" s="131"/>
      <c r="E1776" s="131"/>
      <c r="F1776" s="131"/>
      <c r="G1776" s="131"/>
      <c r="H1776" s="131"/>
      <c r="I1776" s="131"/>
    </row>
    <row r="1777" spans="4:9" ht="13.2" customHeight="1" x14ac:dyDescent="0.2">
      <c r="D1777" s="131"/>
      <c r="E1777" s="131"/>
      <c r="F1777" s="131"/>
      <c r="G1777" s="131"/>
      <c r="H1777" s="131"/>
      <c r="I1777" s="131"/>
    </row>
    <row r="1778" spans="4:9" ht="13.2" customHeight="1" x14ac:dyDescent="0.2">
      <c r="D1778" s="131"/>
      <c r="E1778" s="131"/>
      <c r="F1778" s="131"/>
      <c r="G1778" s="131"/>
      <c r="H1778" s="131"/>
      <c r="I1778" s="131"/>
    </row>
    <row r="1779" spans="4:9" ht="13.2" customHeight="1" x14ac:dyDescent="0.2">
      <c r="D1779" s="131"/>
      <c r="E1779" s="131"/>
      <c r="F1779" s="131"/>
      <c r="G1779" s="131"/>
      <c r="H1779" s="131"/>
      <c r="I1779" s="13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9"/>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2.5546875" style="12" customWidth="1"/>
    <col min="2" max="29" width="11.44140625" style="36"/>
    <col min="30" max="36" width="11.44140625" style="12"/>
    <col min="37" max="37" width="11.44140625" style="56"/>
    <col min="38" max="16384" width="11.44140625" style="12"/>
  </cols>
  <sheetData>
    <row r="1" spans="1:43" ht="13.2" customHeight="1" x14ac:dyDescent="0.25">
      <c r="A1" s="10" t="s">
        <v>15</v>
      </c>
    </row>
    <row r="2" spans="1:43" ht="13.2" customHeight="1" x14ac:dyDescent="0.2">
      <c r="A2" s="30"/>
    </row>
    <row r="3" spans="1:43" ht="13.2" customHeight="1" x14ac:dyDescent="0.2">
      <c r="A3" s="55"/>
      <c r="B3" s="15">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17">
        <v>2006</v>
      </c>
      <c r="AC3" s="15">
        <v>2007</v>
      </c>
      <c r="AD3" s="15">
        <v>2008</v>
      </c>
      <c r="AE3" s="15">
        <v>2009</v>
      </c>
      <c r="AF3" s="15">
        <v>2010</v>
      </c>
      <c r="AG3" s="15">
        <v>2011</v>
      </c>
      <c r="AH3" s="18">
        <v>2012</v>
      </c>
      <c r="AI3" s="18">
        <v>2013</v>
      </c>
      <c r="AJ3" s="18">
        <v>2014</v>
      </c>
      <c r="AK3" s="17">
        <v>2015</v>
      </c>
      <c r="AL3" s="18">
        <v>2016</v>
      </c>
      <c r="AM3" s="19">
        <v>2017</v>
      </c>
      <c r="AN3" s="18">
        <v>2018</v>
      </c>
      <c r="AO3" s="19">
        <v>2019</v>
      </c>
      <c r="AP3" s="18">
        <v>2020</v>
      </c>
      <c r="AQ3" s="18">
        <v>2021</v>
      </c>
    </row>
    <row r="4" spans="1:43" ht="11.25" customHeight="1" x14ac:dyDescent="0.2">
      <c r="A4" s="166" t="s">
        <v>7</v>
      </c>
      <c r="B4" s="167">
        <v>214.4</v>
      </c>
      <c r="C4" s="167">
        <v>201.5</v>
      </c>
      <c r="D4" s="167">
        <v>193.3</v>
      </c>
      <c r="E4" s="167">
        <v>187.8</v>
      </c>
      <c r="F4" s="167">
        <v>180.7</v>
      </c>
      <c r="G4" s="167">
        <v>175.6</v>
      </c>
      <c r="H4" s="167">
        <v>159.6</v>
      </c>
      <c r="I4" s="167">
        <v>159.4</v>
      </c>
      <c r="J4" s="167">
        <v>160.4</v>
      </c>
      <c r="K4" s="167">
        <v>159.80000000000001</v>
      </c>
      <c r="L4" s="167">
        <v>159.9</v>
      </c>
      <c r="M4" s="167">
        <v>152.9</v>
      </c>
      <c r="N4" s="167">
        <v>156.1</v>
      </c>
      <c r="O4" s="167">
        <v>143.6</v>
      </c>
      <c r="P4" s="167">
        <v>147.5</v>
      </c>
      <c r="Q4" s="167">
        <v>140.69999999999999</v>
      </c>
      <c r="R4" s="167">
        <v>150.6</v>
      </c>
      <c r="S4" s="167">
        <v>153.4</v>
      </c>
      <c r="T4" s="167">
        <v>153.4</v>
      </c>
      <c r="U4" s="167">
        <v>153.9</v>
      </c>
      <c r="V4" s="167">
        <v>153.80000000000001</v>
      </c>
      <c r="W4" s="167">
        <v>142.6</v>
      </c>
      <c r="X4" s="167">
        <v>142</v>
      </c>
      <c r="Y4" s="167">
        <v>130.4</v>
      </c>
      <c r="Z4" s="167">
        <v>121.6</v>
      </c>
      <c r="AA4" s="167">
        <v>105.7</v>
      </c>
      <c r="AB4" s="168">
        <v>103</v>
      </c>
      <c r="AC4" s="167">
        <v>100.8</v>
      </c>
      <c r="AD4" s="167">
        <v>94.435000000000002</v>
      </c>
      <c r="AE4" s="167">
        <v>74.2</v>
      </c>
      <c r="AF4" s="167">
        <v>66.185000000000002</v>
      </c>
      <c r="AG4" s="167">
        <v>67.951809999999995</v>
      </c>
      <c r="AH4" s="167">
        <v>62.726512</v>
      </c>
      <c r="AI4" s="167">
        <v>66.896343999999999</v>
      </c>
      <c r="AJ4" s="167">
        <v>63.1</v>
      </c>
      <c r="AK4" s="168">
        <v>62.6</v>
      </c>
      <c r="AL4" s="167">
        <v>61.1</v>
      </c>
      <c r="AM4" s="167">
        <v>63.2</v>
      </c>
      <c r="AN4" s="167">
        <v>60.7</v>
      </c>
      <c r="AO4" s="167">
        <v>58.7</v>
      </c>
      <c r="AP4" s="167">
        <v>53.6</v>
      </c>
      <c r="AQ4" s="167">
        <v>59.6</v>
      </c>
    </row>
    <row r="5" spans="1:43" ht="11.25" customHeight="1" x14ac:dyDescent="0.2">
      <c r="A5" s="169" t="s">
        <v>14</v>
      </c>
      <c r="B5" s="131">
        <f>'2_Type_Transport'!B8/'15_Trainskm_Tonnage_Distance'!B4</f>
        <v>309.70149253731341</v>
      </c>
      <c r="C5" s="131">
        <f>'2_Type_Transport'!C8/'15_Trainskm_Tonnage_Distance'!C4</f>
        <v>319.60297766749386</v>
      </c>
      <c r="D5" s="131">
        <f>'2_Type_Transport'!D8/'15_Trainskm_Tonnage_Distance'!D4</f>
        <v>302.12105535437144</v>
      </c>
      <c r="E5" s="131">
        <f>'2_Type_Transport'!E8/'15_Trainskm_Tonnage_Distance'!E4</f>
        <v>301.38445154419594</v>
      </c>
      <c r="F5" s="131">
        <f>'2_Type_Transport'!F8/'15_Trainskm_Tonnage_Distance'!F4</f>
        <v>318.20697288323191</v>
      </c>
      <c r="G5" s="131">
        <f>'2_Type_Transport'!G8/'15_Trainskm_Tonnage_Distance'!G4</f>
        <v>317.19817767653757</v>
      </c>
      <c r="H5" s="131">
        <f>'2_Type_Transport'!H8/'15_Trainskm_Tonnage_Distance'!H4</f>
        <v>323.93483709273187</v>
      </c>
      <c r="I5" s="131">
        <f>'2_Type_Transport'!I8/'15_Trainskm_Tonnage_Distance'!I4</f>
        <v>321.831869510665</v>
      </c>
      <c r="J5" s="131">
        <f>'2_Type_Transport'!J8/'15_Trainskm_Tonnage_Distance'!J4</f>
        <v>326.05985037406481</v>
      </c>
      <c r="K5" s="131">
        <f>'2_Type_Transport'!K8/'15_Trainskm_Tonnage_Distance'!K4</f>
        <v>333.54192740926158</v>
      </c>
      <c r="L5" s="131">
        <f>'2_Type_Transport'!L8/'15_Trainskm_Tonnage_Distance'!L4</f>
        <v>322.07629768605375</v>
      </c>
      <c r="M5" s="131">
        <f>'2_Type_Transport'!M8/'15_Trainskm_Tonnage_Distance'!M4</f>
        <v>336.82145192936559</v>
      </c>
      <c r="N5" s="131">
        <f>'2_Type_Transport'!N8/'15_Trainskm_Tonnage_Distance'!N4</f>
        <v>322.86995515695071</v>
      </c>
      <c r="O5" s="131">
        <f>'2_Type_Transport'!O8/'15_Trainskm_Tonnage_Distance'!O4</f>
        <v>319.63788300835654</v>
      </c>
      <c r="P5" s="131">
        <f>'2_Type_Transport'!P8/'15_Trainskm_Tonnage_Distance'!P4</f>
        <v>336.94915254237287</v>
      </c>
      <c r="Q5" s="131">
        <f>'2_Type_Transport'!Q8/'15_Trainskm_Tonnage_Distance'!Q4</f>
        <v>349.68017057569301</v>
      </c>
      <c r="R5" s="131">
        <f>'2_Type_Transport'!R8/'15_Trainskm_Tonnage_Distance'!R4</f>
        <v>335.3253652058433</v>
      </c>
      <c r="S5" s="131">
        <f>'2_Type_Transport'!S8/'15_Trainskm_Tonnage_Distance'!S4</f>
        <v>357.23598435462839</v>
      </c>
      <c r="T5" s="131">
        <f>'2_Type_Transport'!T8/'15_Trainskm_Tonnage_Distance'!T4</f>
        <v>359.19165580182528</v>
      </c>
      <c r="U5" s="131">
        <f>'2_Type_Transport'!U8/'15_Trainskm_Tonnage_Distance'!U4</f>
        <v>353.47628330084467</v>
      </c>
      <c r="V5" s="131">
        <f>'2_Type_Transport'!V8/'15_Trainskm_Tonnage_Distance'!V4</f>
        <v>360.85825747724317</v>
      </c>
      <c r="W5" s="131">
        <f>'2_Type_Transport'!W8/'15_Trainskm_Tonnage_Distance'!W4</f>
        <v>353.43618513323986</v>
      </c>
      <c r="X5" s="131">
        <f>'2_Type_Transport'!X8/'15_Trainskm_Tonnage_Distance'!X4</f>
        <v>352.11267605633805</v>
      </c>
      <c r="Y5" s="131">
        <f>'2_Type_Transport'!Y8/'15_Trainskm_Tonnage_Distance'!Y4</f>
        <v>358.89570552147239</v>
      </c>
      <c r="Z5" s="131">
        <f>'2_Type_Transport'!Z8/'15_Trainskm_Tonnage_Distance'!Z4</f>
        <v>380.75657894736844</v>
      </c>
      <c r="AA5" s="131">
        <f>'2_Type_Transport'!AA8/'15_Trainskm_Tonnage_Distance'!AA4</f>
        <v>385.05203405865655</v>
      </c>
      <c r="AB5" s="170">
        <f>'2_Type_Transport'!AB8/'15_Trainskm_Tonnage_Distance'!AB4</f>
        <v>400</v>
      </c>
      <c r="AC5" s="131">
        <f>'2_Type_Transport'!AC8/'15_Trainskm_Tonnage_Distance'!AC4</f>
        <v>422.61904761904765</v>
      </c>
      <c r="AD5" s="131">
        <f>'2_Type_Transport'!AD8/'15_Trainskm_Tonnage_Distance'!AD4</f>
        <v>428.19006813429451</v>
      </c>
      <c r="AE5" s="131">
        <f>'2_Type_Transport'!AE8/'15_Trainskm_Tonnage_Distance'!AE4</f>
        <v>433.00766923487197</v>
      </c>
      <c r="AF5" s="131">
        <f>'2_Type_Transport'!AF8/'15_Trainskm_Tonnage_Distance'!AF4</f>
        <v>452.74233667742993</v>
      </c>
      <c r="AG5" s="131">
        <f>'2_Type_Transport'!AG8/'15_Trainskm_Tonnage_Distance'!AG4</f>
        <v>503.32120387184682</v>
      </c>
      <c r="AH5" s="131">
        <f>'2_Type_Transport'!AH8/'15_Trainskm_Tonnage_Distance'!AH4</f>
        <v>518.74242585017316</v>
      </c>
      <c r="AI5" s="131">
        <f>'2_Type_Transport'!AI8/'15_Trainskm_Tonnage_Distance'!AI4</f>
        <v>481.79183923711287</v>
      </c>
      <c r="AJ5" s="131">
        <f>'2_Type_Transport'!AJ8/'15_Trainskm_Tonnage_Distance'!AJ4</f>
        <v>516.58181457815522</v>
      </c>
      <c r="AK5" s="170">
        <f>'2_Type_Transport'!AK8/'15_Trainskm_Tonnage_Distance'!AK4</f>
        <v>580.32039765175716</v>
      </c>
      <c r="AL5" s="131">
        <f>'2_Type_Transport'!AL8/'15_Trainskm_Tonnage_Distance'!AL4</f>
        <v>567.91816693944361</v>
      </c>
      <c r="AM5" s="131">
        <f>'2_Type_Transport'!AM8/'15_Trainskm_Tonnage_Distance'!AM4</f>
        <v>561.15348101265818</v>
      </c>
      <c r="AN5" s="131">
        <f>'2_Type_Transport'!AN8/'15_Trainskm_Tonnage_Distance'!AN4</f>
        <v>557.42339373970344</v>
      </c>
      <c r="AO5" s="131">
        <f>'2_Type_Transport'!AO8/'15_Trainskm_Tonnage_Distance'!AO4</f>
        <v>577.39522998296422</v>
      </c>
      <c r="AP5" s="131">
        <f>'2_Type_Transport'!AP8/'15_Trainskm_Tonnage_Distance'!AP4</f>
        <v>583.61567164179098</v>
      </c>
      <c r="AQ5" s="131">
        <f>'2_Type_Transport'!AQ8/'15_Trainskm_Tonnage_Distance'!AQ4</f>
        <v>599.85402684563758</v>
      </c>
    </row>
    <row r="6" spans="1:43" ht="11.25" customHeight="1" x14ac:dyDescent="0.2">
      <c r="A6" s="171" t="s">
        <v>13</v>
      </c>
      <c r="B6" s="172">
        <f>'2_Type_Transport'!B8*1000/'2_Type_Transport'!B17</f>
        <v>317.55141080822574</v>
      </c>
      <c r="C6" s="172">
        <f>'2_Type_Transport'!C8*1000/'2_Type_Transport'!C17</f>
        <v>326.24113475177307</v>
      </c>
      <c r="D6" s="172">
        <f>'2_Type_Transport'!D8*1000/'2_Type_Transport'!D17</f>
        <v>334.47880870561283</v>
      </c>
      <c r="E6" s="172">
        <f>'2_Type_Transport'!E8*1000/'2_Type_Transport'!E17</f>
        <v>340.34876728803368</v>
      </c>
      <c r="F6" s="172">
        <f>'2_Type_Transport'!F8*1000/'2_Type_Transport'!F17</f>
        <v>344.10532615200481</v>
      </c>
      <c r="G6" s="172">
        <f>'2_Type_Transport'!G8*1000/'2_Type_Transport'!G17</f>
        <v>344.46505875077304</v>
      </c>
      <c r="H6" s="172">
        <f>'2_Type_Transport'!H8*1000/'2_Type_Transport'!H17</f>
        <v>354.35229609321453</v>
      </c>
      <c r="I6" s="172">
        <f>'2_Type_Transport'!I8*1000/'2_Type_Transport'!I17</f>
        <v>360.25280898876406</v>
      </c>
      <c r="J6" s="172">
        <f>'2_Type_Transport'!J8*1000/'2_Type_Transport'!J17</f>
        <v>360.93857832988266</v>
      </c>
      <c r="K6" s="172">
        <f>'2_Type_Transport'!K8*1000/'2_Type_Transport'!K17</f>
        <v>363.82252559726965</v>
      </c>
      <c r="L6" s="172">
        <f>'2_Type_Transport'!L8*1000/'2_Type_Transport'!L17</f>
        <v>361.65730337078651</v>
      </c>
      <c r="M6" s="172">
        <f>'2_Type_Transport'!M8*1000/'2_Type_Transport'!M17</f>
        <v>364.73087818696882</v>
      </c>
      <c r="N6" s="172">
        <f>'2_Type_Transport'!N8*1000/'2_Type_Transport'!N17</f>
        <v>366.81222707423581</v>
      </c>
      <c r="O6" s="172">
        <f>'2_Type_Transport'!O8*1000/'2_Type_Transport'!O17</f>
        <v>378.08896210873149</v>
      </c>
      <c r="P6" s="172">
        <f>'2_Type_Transport'!P8*1000/'2_Type_Transport'!P17</f>
        <v>384.37741686001544</v>
      </c>
      <c r="Q6" s="172">
        <f>'2_Type_Transport'!Q8*1000/'2_Type_Transport'!Q17</f>
        <v>392.03187250996018</v>
      </c>
      <c r="R6" s="172">
        <f>'2_Type_Transport'!R8*1000/'2_Type_Transport'!R17</f>
        <v>392.99610894941634</v>
      </c>
      <c r="S6" s="172">
        <f>'2_Type_Transport'!S8*1000/'2_Type_Transport'!S17</f>
        <v>400.29218407596784</v>
      </c>
      <c r="T6" s="172">
        <f>'2_Type_Transport'!T8*1000/'2_Type_Transport'!T17</f>
        <v>396.68826493880488</v>
      </c>
      <c r="U6" s="172">
        <f>'2_Type_Transport'!U8*1000/'2_Type_Transport'!U17</f>
        <v>392.4963924963925</v>
      </c>
      <c r="V6" s="172">
        <f>'2_Type_Transport'!V8*1000/'2_Type_Transport'!V17</f>
        <v>391.12050739957715</v>
      </c>
      <c r="W6" s="172">
        <f>'2_Type_Transport'!W8*1000/'2_Type_Transport'!W17</f>
        <v>399.04988123515437</v>
      </c>
      <c r="X6" s="172">
        <f>'2_Type_Transport'!X8*1000/'2_Type_Transport'!X17</f>
        <v>391.84952978056424</v>
      </c>
      <c r="Y6" s="172">
        <f>'2_Type_Transport'!Y8*1000/'2_Type_Transport'!Y17</f>
        <v>387.73819386909696</v>
      </c>
      <c r="Z6" s="172">
        <f>'2_Type_Transport'!Z8*1000/'2_Type_Transport'!Z17</f>
        <v>379.50819672131149</v>
      </c>
      <c r="AA6" s="172">
        <f>'2_Type_Transport'!AA8*1000/'2_Type_Transport'!AA17</f>
        <v>378.60465116279067</v>
      </c>
      <c r="AB6" s="173">
        <f>'2_Type_Transport'!AB8*1000/'2_Type_Transport'!AB17</f>
        <v>377.98165137614677</v>
      </c>
      <c r="AC6" s="172">
        <f>'2_Type_Transport'!AC8*1000/'2_Type_Transport'!AC17</f>
        <v>383.7837837837838</v>
      </c>
      <c r="AD6" s="172">
        <f>'2_Type_Transport'!AD8*1000/'2_Type_Transport'!AD17</f>
        <v>372.5590384927205</v>
      </c>
      <c r="AE6" s="172">
        <f>'2_Type_Transport'!AE8*1000/'2_Type_Transport'!AE17</f>
        <v>373.04950880077041</v>
      </c>
      <c r="AF6" s="172">
        <f>'2_Type_Transport'!AF8*1000/'2_Type_Transport'!AF17</f>
        <v>352.3408409283212</v>
      </c>
      <c r="AG6" s="172">
        <f>'2_Type_Transport'!AG8*1000/'2_Type_Transport'!AG17</f>
        <v>372.60944081657618</v>
      </c>
      <c r="AH6" s="172">
        <f>'2_Type_Transport'!AH8*1000/'2_Type_Transport'!AH17</f>
        <v>371.70777780195749</v>
      </c>
      <c r="AI6" s="172">
        <f>'2_Type_Transport'!AI8*1000/'2_Type_Transport'!AI17</f>
        <v>347.63614745155576</v>
      </c>
      <c r="AJ6" s="172">
        <f>'2_Type_Transport'!AJ8*1000/'2_Type_Transport'!AJ17</f>
        <v>358.88659966629473</v>
      </c>
      <c r="AK6" s="173">
        <f>'2_Type_Transport'!AK8*1000/'2_Type_Transport'!AK17</f>
        <v>353.58065298033574</v>
      </c>
      <c r="AL6" s="172">
        <f>'2_Type_Transport'!AL8*1000/'2_Type_Transport'!AL17</f>
        <v>361.78562566336433</v>
      </c>
      <c r="AM6" s="172">
        <f>'2_Type_Transport'!AM8*1000/'2_Type_Transport'!AM17</f>
        <v>362.53634062667396</v>
      </c>
      <c r="AN6" s="172">
        <f>'2_Type_Transport'!AN8*1000/'2_Type_Transport'!AN17</f>
        <v>380.26799792758459</v>
      </c>
      <c r="AO6" s="172">
        <f>'2_Type_Transport'!AO8*1000/'2_Type_Transport'!AO17</f>
        <v>366.14312304805446</v>
      </c>
      <c r="AP6" s="172">
        <f>'2_Type_Transport'!AP8*1000/'2_Type_Transport'!AP17</f>
        <v>377.76073712239685</v>
      </c>
      <c r="AQ6" s="172">
        <f>'2_Type_Transport'!AQ8*1000/'2_Type_Transport'!AQ17</f>
        <v>376.5589764709228</v>
      </c>
    </row>
    <row r="8" spans="1:43" ht="11.25" customHeight="1" x14ac:dyDescent="0.2">
      <c r="A8" s="48" t="s">
        <v>8</v>
      </c>
      <c r="B8" s="46"/>
      <c r="C8" s="46"/>
      <c r="D8" s="46"/>
      <c r="E8" s="46"/>
      <c r="F8" s="46"/>
      <c r="G8" s="46"/>
      <c r="H8" s="46"/>
      <c r="I8" s="46"/>
      <c r="J8" s="46"/>
      <c r="K8" s="46"/>
      <c r="L8" s="46"/>
      <c r="M8" s="46"/>
      <c r="N8" s="46"/>
      <c r="O8" s="46"/>
      <c r="P8" s="46"/>
      <c r="Q8" s="46"/>
      <c r="R8" s="47"/>
      <c r="S8" s="47"/>
      <c r="T8" s="47"/>
      <c r="U8" s="47"/>
      <c r="V8" s="47"/>
      <c r="W8" s="47"/>
      <c r="X8" s="47"/>
      <c r="Y8" s="47"/>
      <c r="Z8" s="47"/>
      <c r="AA8" s="47"/>
      <c r="AB8" s="47"/>
      <c r="AC8" s="47"/>
    </row>
    <row r="9" spans="1:43" ht="11.25" customHeight="1" x14ac:dyDescent="0.2">
      <c r="A9" s="12" t="s">
        <v>10</v>
      </c>
      <c r="B9" s="46"/>
      <c r="C9" s="46"/>
      <c r="D9" s="46"/>
      <c r="E9" s="46"/>
      <c r="F9" s="46"/>
      <c r="G9" s="46"/>
      <c r="H9" s="46"/>
      <c r="I9" s="46"/>
      <c r="J9" s="46"/>
      <c r="K9" s="46"/>
      <c r="L9" s="46"/>
      <c r="M9" s="46"/>
      <c r="N9" s="46"/>
      <c r="O9" s="46"/>
      <c r="P9" s="46"/>
      <c r="Q9" s="46"/>
      <c r="R9" s="47"/>
      <c r="S9" s="47"/>
      <c r="T9" s="47"/>
      <c r="U9" s="47"/>
      <c r="V9" s="47"/>
      <c r="W9" s="47"/>
      <c r="X9" s="47"/>
      <c r="Y9" s="47"/>
      <c r="Z9" s="47"/>
      <c r="AA9" s="47"/>
      <c r="AB9" s="47"/>
      <c r="AC9" s="47"/>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5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1.25" customHeight="1" x14ac:dyDescent="0.2"/>
  <cols>
    <col min="1" max="1" width="27.77734375" style="41" customWidth="1"/>
    <col min="2" max="29" width="8" style="36" customWidth="1"/>
    <col min="30" max="36" width="8.77734375" style="41" customWidth="1"/>
    <col min="37" max="38" width="8.77734375" style="56" customWidth="1"/>
    <col min="39" max="43" width="8.77734375" style="41" customWidth="1"/>
    <col min="44" max="16384" width="11.44140625" style="41"/>
  </cols>
  <sheetData>
    <row r="1" spans="1:43" ht="12.75" customHeight="1" x14ac:dyDescent="0.25">
      <c r="A1" s="78" t="s">
        <v>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43" s="81" customFormat="1" ht="11.25" customHeight="1" x14ac:dyDescent="0.2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H2" s="82"/>
      <c r="AI2" s="82"/>
      <c r="AJ2" s="82"/>
      <c r="AK2" s="83"/>
      <c r="AL2" s="83"/>
      <c r="AM2" s="82"/>
      <c r="AN2" s="82"/>
      <c r="AO2" s="82"/>
      <c r="AP2" s="82"/>
      <c r="AQ2" s="82"/>
    </row>
    <row r="3" spans="1:43" s="68" customFormat="1" ht="11.25" customHeight="1" x14ac:dyDescent="0.2">
      <c r="A3" s="64"/>
      <c r="B3" s="16">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65">
        <v>2006</v>
      </c>
      <c r="AC3" s="15">
        <v>2007</v>
      </c>
      <c r="AD3" s="66">
        <v>2008</v>
      </c>
      <c r="AE3" s="66">
        <v>2009</v>
      </c>
      <c r="AF3" s="66">
        <v>2010</v>
      </c>
      <c r="AG3" s="66">
        <v>2011</v>
      </c>
      <c r="AH3" s="67">
        <v>2012</v>
      </c>
      <c r="AI3" s="67">
        <v>2013</v>
      </c>
      <c r="AJ3" s="67">
        <v>2014</v>
      </c>
      <c r="AK3" s="84">
        <v>2015</v>
      </c>
      <c r="AL3" s="57">
        <v>2016</v>
      </c>
      <c r="AM3" s="19">
        <v>2017</v>
      </c>
      <c r="AN3" s="19">
        <v>2018</v>
      </c>
      <c r="AO3" s="19">
        <v>2019</v>
      </c>
      <c r="AP3" s="19">
        <v>2020</v>
      </c>
      <c r="AQ3" s="19">
        <v>2021</v>
      </c>
    </row>
    <row r="4" spans="1:43" ht="11.25" customHeight="1" x14ac:dyDescent="0.2">
      <c r="A4" s="174" t="s">
        <v>16</v>
      </c>
      <c r="B4" s="175">
        <v>59780</v>
      </c>
      <c r="C4" s="176">
        <v>54650</v>
      </c>
      <c r="D4" s="176">
        <v>51660</v>
      </c>
      <c r="E4" s="176">
        <v>49890</v>
      </c>
      <c r="F4" s="176">
        <v>50500</v>
      </c>
      <c r="G4" s="176">
        <v>48410</v>
      </c>
      <c r="H4" s="176">
        <v>44260</v>
      </c>
      <c r="I4" s="176">
        <v>43830</v>
      </c>
      <c r="J4" s="176">
        <v>44350</v>
      </c>
      <c r="K4" s="176">
        <v>45019.999999999993</v>
      </c>
      <c r="L4" s="176">
        <v>43380</v>
      </c>
      <c r="M4" s="176">
        <v>42889.999999999993</v>
      </c>
      <c r="N4" s="176">
        <v>41250</v>
      </c>
      <c r="O4" s="176">
        <v>36680</v>
      </c>
      <c r="P4" s="176">
        <v>38610</v>
      </c>
      <c r="Q4" s="176">
        <v>37160.000000000007</v>
      </c>
      <c r="R4" s="176">
        <v>37270</v>
      </c>
      <c r="S4" s="176">
        <v>39980</v>
      </c>
      <c r="T4" s="176">
        <v>40510</v>
      </c>
      <c r="U4" s="176">
        <v>40140</v>
      </c>
      <c r="V4" s="176">
        <v>41690.000000000007</v>
      </c>
      <c r="W4" s="176">
        <v>37930</v>
      </c>
      <c r="X4" s="176">
        <v>37680</v>
      </c>
      <c r="Y4" s="176">
        <v>35470</v>
      </c>
      <c r="Z4" s="176">
        <v>35680</v>
      </c>
      <c r="AA4" s="176">
        <v>31980</v>
      </c>
      <c r="AB4" s="177">
        <v>32600</v>
      </c>
      <c r="AC4" s="176">
        <v>33300</v>
      </c>
      <c r="AD4" s="176">
        <v>31189.038084262102</v>
      </c>
      <c r="AE4" s="176">
        <v>24583.691057227501</v>
      </c>
      <c r="AF4" s="176">
        <v>22773.2069475157</v>
      </c>
      <c r="AG4" s="176">
        <v>26858.696080737001</v>
      </c>
      <c r="AH4" s="176">
        <v>24453.5178703807</v>
      </c>
      <c r="AI4" s="176">
        <v>23814.1586963472</v>
      </c>
      <c r="AJ4" s="176">
        <v>23481.968402987699</v>
      </c>
      <c r="AK4" s="178">
        <v>25880.913618645402</v>
      </c>
      <c r="AL4" s="60">
        <v>25042</v>
      </c>
      <c r="AM4" s="74">
        <v>25728.2</v>
      </c>
      <c r="AN4" s="74">
        <v>23129.4</v>
      </c>
      <c r="AO4" s="74">
        <v>22617.8</v>
      </c>
      <c r="AP4" s="74">
        <v>19576</v>
      </c>
      <c r="AQ4" s="74">
        <v>21879.4</v>
      </c>
    </row>
    <row r="5" spans="1:43" ht="11.25" customHeight="1" x14ac:dyDescent="0.2">
      <c r="A5" s="69" t="s">
        <v>17</v>
      </c>
      <c r="B5" s="70">
        <v>6590.0000000000009</v>
      </c>
      <c r="C5" s="71">
        <v>6800</v>
      </c>
      <c r="D5" s="71">
        <v>6750</v>
      </c>
      <c r="E5" s="71">
        <v>6770.0000000000009</v>
      </c>
      <c r="F5" s="71">
        <v>6970</v>
      </c>
      <c r="G5" s="71">
        <v>7370</v>
      </c>
      <c r="H5" s="71">
        <v>7430</v>
      </c>
      <c r="I5" s="71">
        <v>7510</v>
      </c>
      <c r="J5" s="71">
        <v>7930</v>
      </c>
      <c r="K5" s="71">
        <v>8250</v>
      </c>
      <c r="L5" s="71">
        <v>8160</v>
      </c>
      <c r="M5" s="71">
        <v>8590</v>
      </c>
      <c r="N5" s="71">
        <v>9130</v>
      </c>
      <c r="O5" s="71">
        <v>9220</v>
      </c>
      <c r="P5" s="71">
        <v>11120.000000000002</v>
      </c>
      <c r="Q5" s="71">
        <v>12010</v>
      </c>
      <c r="R5" s="71">
        <v>13230</v>
      </c>
      <c r="S5" s="71">
        <v>14840</v>
      </c>
      <c r="T5" s="71">
        <v>14579.999999999998</v>
      </c>
      <c r="U5" s="71">
        <v>14210</v>
      </c>
      <c r="V5" s="71">
        <v>13770</v>
      </c>
      <c r="W5" s="71">
        <v>12470</v>
      </c>
      <c r="X5" s="71">
        <v>12360</v>
      </c>
      <c r="Y5" s="71">
        <v>11370</v>
      </c>
      <c r="Z5" s="71">
        <v>10670</v>
      </c>
      <c r="AA5" s="71">
        <v>8730</v>
      </c>
      <c r="AB5" s="72">
        <v>8600</v>
      </c>
      <c r="AC5" s="71">
        <v>9300</v>
      </c>
      <c r="AD5" s="71">
        <v>9247.0910000000003</v>
      </c>
      <c r="AE5" s="71">
        <v>7545.4780000000001</v>
      </c>
      <c r="AF5" s="71">
        <v>7191.5446054800004</v>
      </c>
      <c r="AG5" s="71">
        <v>7342.8907337339297</v>
      </c>
      <c r="AH5" s="22">
        <v>8085.3851296193297</v>
      </c>
      <c r="AI5" s="22">
        <v>8415.9539176514299</v>
      </c>
      <c r="AJ5" s="22">
        <v>9114.3440968939103</v>
      </c>
      <c r="AK5" s="85">
        <v>10447.14327435459</v>
      </c>
      <c r="AL5" s="59">
        <v>9657.7000000000007</v>
      </c>
      <c r="AM5" s="22">
        <v>9736.7000000000007</v>
      </c>
      <c r="AN5" s="22">
        <v>10706.2</v>
      </c>
      <c r="AO5" s="22">
        <v>11275.3</v>
      </c>
      <c r="AP5" s="22">
        <v>11705.7</v>
      </c>
      <c r="AQ5" s="22">
        <v>13872</v>
      </c>
    </row>
    <row r="6" spans="1:43" ht="11.25" customHeight="1" x14ac:dyDescent="0.2">
      <c r="A6" s="73" t="s">
        <v>21</v>
      </c>
      <c r="B6" s="89" t="s">
        <v>22</v>
      </c>
      <c r="C6" s="90" t="s">
        <v>22</v>
      </c>
      <c r="D6" s="90" t="s">
        <v>22</v>
      </c>
      <c r="E6" s="90" t="s">
        <v>22</v>
      </c>
      <c r="F6" s="90" t="s">
        <v>22</v>
      </c>
      <c r="G6" s="90" t="s">
        <v>22</v>
      </c>
      <c r="H6" s="90" t="s">
        <v>22</v>
      </c>
      <c r="I6" s="90" t="s">
        <v>22</v>
      </c>
      <c r="J6" s="90" t="s">
        <v>22</v>
      </c>
      <c r="K6" s="90" t="s">
        <v>22</v>
      </c>
      <c r="L6" s="90" t="s">
        <v>22</v>
      </c>
      <c r="M6" s="90" t="s">
        <v>22</v>
      </c>
      <c r="N6" s="90" t="s">
        <v>22</v>
      </c>
      <c r="O6" s="90" t="s">
        <v>22</v>
      </c>
      <c r="P6" s="90" t="s">
        <v>22</v>
      </c>
      <c r="Q6" s="90" t="s">
        <v>22</v>
      </c>
      <c r="R6" s="90" t="s">
        <v>22</v>
      </c>
      <c r="S6" s="90" t="s">
        <v>22</v>
      </c>
      <c r="T6" s="90" t="s">
        <v>22</v>
      </c>
      <c r="U6" s="90" t="s">
        <v>22</v>
      </c>
      <c r="V6" s="90" t="s">
        <v>22</v>
      </c>
      <c r="W6" s="90" t="s">
        <v>22</v>
      </c>
      <c r="X6" s="90" t="s">
        <v>22</v>
      </c>
      <c r="Y6" s="90" t="s">
        <v>22</v>
      </c>
      <c r="Z6" s="90" t="s">
        <v>22</v>
      </c>
      <c r="AA6" s="90" t="s">
        <v>22</v>
      </c>
      <c r="AB6" s="91" t="s">
        <v>22</v>
      </c>
      <c r="AC6" s="90" t="s">
        <v>22</v>
      </c>
      <c r="AD6" s="74">
        <v>7023.8140000000003</v>
      </c>
      <c r="AE6" s="74">
        <v>6251.3329999999996</v>
      </c>
      <c r="AF6" s="74">
        <v>5749.4542438600001</v>
      </c>
      <c r="AG6" s="74">
        <v>6395.0851459599999</v>
      </c>
      <c r="AH6" s="29">
        <v>7161.6264899999996</v>
      </c>
      <c r="AI6" s="29">
        <v>7503.87413282743</v>
      </c>
      <c r="AJ6" s="29">
        <v>8006.6013858199103</v>
      </c>
      <c r="AK6" s="86">
        <v>8758.6676913275896</v>
      </c>
      <c r="AL6" s="61">
        <v>7763.3</v>
      </c>
      <c r="AM6" s="29">
        <v>7781.8</v>
      </c>
      <c r="AN6" s="29">
        <v>10274</v>
      </c>
      <c r="AO6" s="29">
        <v>10603.7</v>
      </c>
      <c r="AP6" s="29">
        <v>10131.700000000001</v>
      </c>
      <c r="AQ6" s="29">
        <v>12217</v>
      </c>
    </row>
    <row r="7" spans="1:43" ht="11.25" customHeight="1" x14ac:dyDescent="0.2">
      <c r="A7" s="75" t="s">
        <v>6</v>
      </c>
      <c r="B7" s="76">
        <v>66370</v>
      </c>
      <c r="C7" s="76">
        <v>61450</v>
      </c>
      <c r="D7" s="76">
        <v>58410</v>
      </c>
      <c r="E7" s="76">
        <v>56660</v>
      </c>
      <c r="F7" s="76">
        <v>57470</v>
      </c>
      <c r="G7" s="76">
        <v>55780</v>
      </c>
      <c r="H7" s="76">
        <v>51690</v>
      </c>
      <c r="I7" s="76">
        <v>51340</v>
      </c>
      <c r="J7" s="76">
        <v>52280</v>
      </c>
      <c r="K7" s="76">
        <v>53269.999999999993</v>
      </c>
      <c r="L7" s="76">
        <v>51540</v>
      </c>
      <c r="M7" s="76">
        <v>51479.999999999993</v>
      </c>
      <c r="N7" s="76">
        <v>50380</v>
      </c>
      <c r="O7" s="76">
        <v>45900</v>
      </c>
      <c r="P7" s="76">
        <v>49730</v>
      </c>
      <c r="Q7" s="76">
        <v>49170.000000000007</v>
      </c>
      <c r="R7" s="76">
        <v>50500</v>
      </c>
      <c r="S7" s="76">
        <v>54820</v>
      </c>
      <c r="T7" s="76">
        <v>55090</v>
      </c>
      <c r="U7" s="76">
        <v>54350</v>
      </c>
      <c r="V7" s="76">
        <v>55460.000000000007</v>
      </c>
      <c r="W7" s="76">
        <v>50400</v>
      </c>
      <c r="X7" s="76">
        <v>50040</v>
      </c>
      <c r="Y7" s="76">
        <v>46840</v>
      </c>
      <c r="Z7" s="76">
        <v>46350</v>
      </c>
      <c r="AA7" s="76">
        <v>40710</v>
      </c>
      <c r="AB7" s="77">
        <v>41200</v>
      </c>
      <c r="AC7" s="76">
        <v>42600</v>
      </c>
      <c r="AD7" s="76">
        <v>40436.129084262102</v>
      </c>
      <c r="AE7" s="76">
        <v>32129.1690572275</v>
      </c>
      <c r="AF7" s="76">
        <v>29964.751552995702</v>
      </c>
      <c r="AG7" s="76">
        <v>34201.586814470997</v>
      </c>
      <c r="AH7" s="35">
        <v>32538.902999999998</v>
      </c>
      <c r="AI7" s="35">
        <v>32230.112613998601</v>
      </c>
      <c r="AJ7" s="35">
        <v>32596.312499881598</v>
      </c>
      <c r="AK7" s="87">
        <v>36328.056892999994</v>
      </c>
      <c r="AL7" s="62">
        <v>34699.800000000003</v>
      </c>
      <c r="AM7" s="35">
        <v>35464.9</v>
      </c>
      <c r="AN7" s="35">
        <v>33835.599999999999</v>
      </c>
      <c r="AO7" s="35">
        <v>33893.1</v>
      </c>
      <c r="AP7" s="35">
        <v>31281.8</v>
      </c>
      <c r="AQ7" s="35">
        <v>35751.300000000003</v>
      </c>
    </row>
    <row r="8" spans="1:43" ht="11.25" customHeight="1" x14ac:dyDescent="0.25">
      <c r="AC8" s="37"/>
      <c r="AH8" s="38"/>
      <c r="AI8" s="38"/>
      <c r="AJ8" s="38"/>
      <c r="AK8" s="8"/>
      <c r="AL8" s="88"/>
      <c r="AM8" s="22"/>
      <c r="AN8" s="22"/>
      <c r="AO8" s="22"/>
      <c r="AP8" s="22"/>
      <c r="AQ8" s="22"/>
    </row>
    <row r="9" spans="1:43" ht="11.25" customHeight="1" x14ac:dyDescent="0.25">
      <c r="AC9" s="37"/>
      <c r="AH9" s="38"/>
      <c r="AI9" s="38"/>
      <c r="AJ9" s="38"/>
      <c r="AK9" s="8"/>
      <c r="AL9" s="88"/>
      <c r="AM9" s="22"/>
      <c r="AN9" s="22"/>
      <c r="AO9" s="22"/>
      <c r="AP9" s="22"/>
      <c r="AQ9" s="22"/>
    </row>
    <row r="10" spans="1:43" ht="12.75" customHeight="1" x14ac:dyDescent="0.25">
      <c r="A10" s="78" t="s">
        <v>24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H10" s="38"/>
      <c r="AI10" s="38"/>
      <c r="AJ10" s="38"/>
      <c r="AK10" s="8"/>
      <c r="AL10" s="88"/>
      <c r="AM10" s="22"/>
      <c r="AN10" s="22"/>
      <c r="AO10" s="22"/>
      <c r="AP10" s="22"/>
      <c r="AQ10" s="22"/>
    </row>
    <row r="11" spans="1:43" ht="11.25" customHeight="1" x14ac:dyDescent="0.25">
      <c r="AC11" s="37"/>
      <c r="AH11" s="38"/>
      <c r="AI11" s="38"/>
      <c r="AJ11" s="38"/>
      <c r="AK11" s="8"/>
      <c r="AL11" s="8"/>
      <c r="AM11" s="38"/>
      <c r="AN11" s="38"/>
      <c r="AO11" s="38"/>
      <c r="AP11" s="38"/>
      <c r="AQ11" s="38"/>
    </row>
    <row r="12" spans="1:43" s="68" customFormat="1" ht="11.25" customHeight="1" x14ac:dyDescent="0.2">
      <c r="A12" s="64"/>
      <c r="B12" s="16">
        <v>1980</v>
      </c>
      <c r="C12" s="15">
        <v>1981</v>
      </c>
      <c r="D12" s="15">
        <v>1982</v>
      </c>
      <c r="E12" s="15">
        <v>1983</v>
      </c>
      <c r="F12" s="15">
        <v>1984</v>
      </c>
      <c r="G12" s="15">
        <v>1985</v>
      </c>
      <c r="H12" s="15">
        <v>1986</v>
      </c>
      <c r="I12" s="15">
        <v>1987</v>
      </c>
      <c r="J12" s="15">
        <v>1988</v>
      </c>
      <c r="K12" s="15">
        <v>1989</v>
      </c>
      <c r="L12" s="15">
        <v>1990</v>
      </c>
      <c r="M12" s="15">
        <v>1991</v>
      </c>
      <c r="N12" s="15">
        <v>1992</v>
      </c>
      <c r="O12" s="15">
        <v>1993</v>
      </c>
      <c r="P12" s="15">
        <v>1994</v>
      </c>
      <c r="Q12" s="15">
        <v>1995</v>
      </c>
      <c r="R12" s="15">
        <v>1996</v>
      </c>
      <c r="S12" s="15">
        <v>1997</v>
      </c>
      <c r="T12" s="15">
        <v>1998</v>
      </c>
      <c r="U12" s="15">
        <v>1999</v>
      </c>
      <c r="V12" s="15">
        <v>2000</v>
      </c>
      <c r="W12" s="15">
        <v>2001</v>
      </c>
      <c r="X12" s="15">
        <v>2002</v>
      </c>
      <c r="Y12" s="15">
        <v>2003</v>
      </c>
      <c r="Z12" s="15">
        <v>2004</v>
      </c>
      <c r="AA12" s="15">
        <v>2005</v>
      </c>
      <c r="AB12" s="65">
        <v>2006</v>
      </c>
      <c r="AC12" s="15">
        <v>2007</v>
      </c>
      <c r="AD12" s="66">
        <v>2008</v>
      </c>
      <c r="AE12" s="66">
        <v>2009</v>
      </c>
      <c r="AF12" s="66">
        <v>2010</v>
      </c>
      <c r="AG12" s="66">
        <v>2011</v>
      </c>
      <c r="AH12" s="67">
        <v>2012</v>
      </c>
      <c r="AI12" s="67">
        <v>2013</v>
      </c>
      <c r="AJ12" s="67">
        <v>2014</v>
      </c>
      <c r="AK12" s="84">
        <v>2015</v>
      </c>
      <c r="AL12" s="57">
        <v>2016</v>
      </c>
      <c r="AM12" s="19">
        <v>2017</v>
      </c>
      <c r="AN12" s="19">
        <v>2018</v>
      </c>
      <c r="AO12" s="19">
        <v>2019</v>
      </c>
      <c r="AP12" s="19">
        <v>2020</v>
      </c>
      <c r="AQ12" s="19">
        <v>2021</v>
      </c>
    </row>
    <row r="13" spans="1:43" ht="11.25" customHeight="1" x14ac:dyDescent="0.2">
      <c r="A13" s="174" t="s">
        <v>16</v>
      </c>
      <c r="B13" s="175">
        <v>197900</v>
      </c>
      <c r="C13" s="176">
        <v>175400</v>
      </c>
      <c r="D13" s="176">
        <v>163100.00000000003</v>
      </c>
      <c r="E13" s="176">
        <v>154800</v>
      </c>
      <c r="F13" s="176">
        <v>156100</v>
      </c>
      <c r="G13" s="176">
        <v>149200.00000000003</v>
      </c>
      <c r="H13" s="176">
        <v>133299.99999999997</v>
      </c>
      <c r="I13" s="176">
        <v>129500</v>
      </c>
      <c r="J13" s="176">
        <v>131400</v>
      </c>
      <c r="K13" s="176">
        <v>132300</v>
      </c>
      <c r="L13" s="176">
        <v>128500</v>
      </c>
      <c r="M13" s="176">
        <v>126400</v>
      </c>
      <c r="N13" s="176">
        <v>121400</v>
      </c>
      <c r="O13" s="176">
        <v>105500</v>
      </c>
      <c r="P13" s="176">
        <v>110500</v>
      </c>
      <c r="Q13" s="176">
        <v>105800.00000000001</v>
      </c>
      <c r="R13" s="176">
        <v>107399.99999999999</v>
      </c>
      <c r="S13" s="176">
        <v>113300.00000000001</v>
      </c>
      <c r="T13" s="176">
        <v>115300</v>
      </c>
      <c r="U13" s="176">
        <v>115700.00000000001</v>
      </c>
      <c r="V13" s="176">
        <v>119900</v>
      </c>
      <c r="W13" s="176">
        <v>106500</v>
      </c>
      <c r="X13" s="176">
        <v>108700</v>
      </c>
      <c r="Y13" s="176">
        <v>103500</v>
      </c>
      <c r="Z13" s="176">
        <v>105300</v>
      </c>
      <c r="AA13" s="176">
        <v>94000</v>
      </c>
      <c r="AB13" s="177">
        <v>95600</v>
      </c>
      <c r="AC13" s="176">
        <v>96100</v>
      </c>
      <c r="AD13" s="176">
        <v>93969.401490483404</v>
      </c>
      <c r="AE13" s="176">
        <v>74404.529870205006</v>
      </c>
      <c r="AF13" s="176">
        <v>74057.976976457605</v>
      </c>
      <c r="AG13" s="176">
        <v>77986.535299278301</v>
      </c>
      <c r="AH13" s="176">
        <v>73290.460143086297</v>
      </c>
      <c r="AI13" s="176">
        <v>78587.096908764695</v>
      </c>
      <c r="AJ13" s="176">
        <v>75346.907569099902</v>
      </c>
      <c r="AK13" s="178">
        <v>82730.618552444197</v>
      </c>
      <c r="AL13" s="60">
        <v>76606.5</v>
      </c>
      <c r="AM13" s="74">
        <v>78707.199999999997</v>
      </c>
      <c r="AN13" s="74">
        <v>69710</v>
      </c>
      <c r="AO13" s="74">
        <v>71534.3</v>
      </c>
      <c r="AP13" s="74">
        <v>62007.7</v>
      </c>
      <c r="AQ13" s="74">
        <v>68740.2</v>
      </c>
    </row>
    <row r="14" spans="1:43" ht="11.25" customHeight="1" x14ac:dyDescent="0.2">
      <c r="A14" s="69" t="s">
        <v>17</v>
      </c>
      <c r="B14" s="70">
        <v>11300</v>
      </c>
      <c r="C14" s="71">
        <v>11500</v>
      </c>
      <c r="D14" s="71">
        <v>11399.999999999998</v>
      </c>
      <c r="E14" s="71">
        <v>11399.999999999998</v>
      </c>
      <c r="F14" s="71">
        <v>11700</v>
      </c>
      <c r="G14" s="71">
        <v>12400</v>
      </c>
      <c r="H14" s="71">
        <v>12500</v>
      </c>
      <c r="I14" s="71">
        <v>12800</v>
      </c>
      <c r="J14" s="71">
        <v>13500</v>
      </c>
      <c r="K14" s="71">
        <v>14300</v>
      </c>
      <c r="L14" s="71">
        <v>13899.999999999998</v>
      </c>
      <c r="M14" s="71">
        <v>14700.000000000002</v>
      </c>
      <c r="N14" s="71">
        <v>15899.999999999998</v>
      </c>
      <c r="O14" s="71">
        <v>16000</v>
      </c>
      <c r="P14" s="71">
        <v>18799.999999999996</v>
      </c>
      <c r="Q14" s="71">
        <v>19700.000000000004</v>
      </c>
      <c r="R14" s="71">
        <v>21100</v>
      </c>
      <c r="S14" s="71">
        <v>23500</v>
      </c>
      <c r="T14" s="71">
        <v>23600</v>
      </c>
      <c r="U14" s="71">
        <v>22900.000000000004</v>
      </c>
      <c r="V14" s="71">
        <v>22000</v>
      </c>
      <c r="W14" s="71">
        <v>19800</v>
      </c>
      <c r="X14" s="71">
        <v>18900</v>
      </c>
      <c r="Y14" s="71">
        <v>17200</v>
      </c>
      <c r="Z14" s="71">
        <v>16700</v>
      </c>
      <c r="AA14" s="71">
        <v>13500</v>
      </c>
      <c r="AB14" s="72">
        <v>13600</v>
      </c>
      <c r="AC14" s="71">
        <v>15100</v>
      </c>
      <c r="AD14" s="71">
        <v>14566.763000000001</v>
      </c>
      <c r="AE14" s="71">
        <v>11721.221</v>
      </c>
      <c r="AF14" s="71">
        <v>10986.8094129</v>
      </c>
      <c r="AG14" s="71">
        <v>13802.837346562401</v>
      </c>
      <c r="AH14" s="22">
        <v>14248.474856913699</v>
      </c>
      <c r="AI14" s="22">
        <v>14125.104771844301</v>
      </c>
      <c r="AJ14" s="22">
        <v>15479.3103231</v>
      </c>
      <c r="AK14" s="85">
        <v>20012.720447555741</v>
      </c>
      <c r="AL14" s="59">
        <v>19306</v>
      </c>
      <c r="AM14" s="22">
        <v>19117.2</v>
      </c>
      <c r="AN14" s="22">
        <v>19268.2</v>
      </c>
      <c r="AO14" s="22">
        <v>21033.599999999999</v>
      </c>
      <c r="AP14" s="22">
        <v>20800.900000000001</v>
      </c>
      <c r="AQ14" s="22">
        <v>26202</v>
      </c>
    </row>
    <row r="15" spans="1:43" ht="11.25" customHeight="1" x14ac:dyDescent="0.2">
      <c r="A15" s="73" t="s">
        <v>21</v>
      </c>
      <c r="B15" s="89" t="s">
        <v>22</v>
      </c>
      <c r="C15" s="90" t="s">
        <v>22</v>
      </c>
      <c r="D15" s="90" t="s">
        <v>22</v>
      </c>
      <c r="E15" s="90" t="s">
        <v>22</v>
      </c>
      <c r="F15" s="90" t="s">
        <v>22</v>
      </c>
      <c r="G15" s="90" t="s">
        <v>22</v>
      </c>
      <c r="H15" s="90" t="s">
        <v>22</v>
      </c>
      <c r="I15" s="90" t="s">
        <v>22</v>
      </c>
      <c r="J15" s="90" t="s">
        <v>22</v>
      </c>
      <c r="K15" s="90" t="s">
        <v>22</v>
      </c>
      <c r="L15" s="90" t="s">
        <v>22</v>
      </c>
      <c r="M15" s="90" t="s">
        <v>22</v>
      </c>
      <c r="N15" s="90" t="s">
        <v>22</v>
      </c>
      <c r="O15" s="90" t="s">
        <v>22</v>
      </c>
      <c r="P15" s="90" t="s">
        <v>22</v>
      </c>
      <c r="Q15" s="90" t="s">
        <v>22</v>
      </c>
      <c r="R15" s="90" t="s">
        <v>22</v>
      </c>
      <c r="S15" s="90" t="s">
        <v>22</v>
      </c>
      <c r="T15" s="90" t="s">
        <v>22</v>
      </c>
      <c r="U15" s="90" t="s">
        <v>22</v>
      </c>
      <c r="V15" s="90" t="s">
        <v>22</v>
      </c>
      <c r="W15" s="90" t="s">
        <v>22</v>
      </c>
      <c r="X15" s="90" t="s">
        <v>22</v>
      </c>
      <c r="Y15" s="90" t="s">
        <v>22</v>
      </c>
      <c r="Z15" s="90" t="s">
        <v>22</v>
      </c>
      <c r="AA15" s="90" t="s">
        <v>22</v>
      </c>
      <c r="AB15" s="91" t="s">
        <v>22</v>
      </c>
      <c r="AC15" s="90" t="s">
        <v>22</v>
      </c>
      <c r="AD15" s="74">
        <v>11386.215</v>
      </c>
      <c r="AE15" s="74">
        <v>9978.1919999999991</v>
      </c>
      <c r="AF15" s="74">
        <v>9147.9459900999991</v>
      </c>
      <c r="AG15" s="74">
        <v>12593.866120000001</v>
      </c>
      <c r="AH15" s="29">
        <v>12980.2282</v>
      </c>
      <c r="AI15" s="29">
        <v>13096.2062528443</v>
      </c>
      <c r="AJ15" s="29">
        <v>14153.790432100001</v>
      </c>
      <c r="AK15" s="86">
        <v>17503.374373420102</v>
      </c>
      <c r="AL15" s="61">
        <v>16374.4</v>
      </c>
      <c r="AM15" s="29">
        <v>16263.8</v>
      </c>
      <c r="AN15" s="29">
        <v>18108.7</v>
      </c>
      <c r="AO15" s="29">
        <v>19595.2</v>
      </c>
      <c r="AP15" s="29">
        <v>17464.7</v>
      </c>
      <c r="AQ15" s="29">
        <v>21204</v>
      </c>
    </row>
    <row r="16" spans="1:43" ht="11.25" customHeight="1" x14ac:dyDescent="0.2">
      <c r="A16" s="79" t="s">
        <v>6</v>
      </c>
      <c r="B16" s="80">
        <v>209200</v>
      </c>
      <c r="C16" s="76">
        <v>186900</v>
      </c>
      <c r="D16" s="76">
        <v>174500.00000000003</v>
      </c>
      <c r="E16" s="76">
        <v>166200</v>
      </c>
      <c r="F16" s="76">
        <v>167800</v>
      </c>
      <c r="G16" s="76">
        <v>161600.00000000003</v>
      </c>
      <c r="H16" s="76">
        <v>145799.99999999997</v>
      </c>
      <c r="I16" s="76">
        <v>142300</v>
      </c>
      <c r="J16" s="76">
        <v>144900</v>
      </c>
      <c r="K16" s="76">
        <v>146600</v>
      </c>
      <c r="L16" s="76">
        <v>142400</v>
      </c>
      <c r="M16" s="76">
        <v>141100</v>
      </c>
      <c r="N16" s="76">
        <v>137300</v>
      </c>
      <c r="O16" s="76">
        <v>121500</v>
      </c>
      <c r="P16" s="76">
        <v>129300</v>
      </c>
      <c r="Q16" s="76">
        <v>125500.00000000001</v>
      </c>
      <c r="R16" s="76">
        <v>128499.99999999999</v>
      </c>
      <c r="S16" s="76">
        <v>136800</v>
      </c>
      <c r="T16" s="76">
        <v>138900</v>
      </c>
      <c r="U16" s="76">
        <v>138600.00000000003</v>
      </c>
      <c r="V16" s="76">
        <v>141900</v>
      </c>
      <c r="W16" s="76">
        <v>126300</v>
      </c>
      <c r="X16" s="76">
        <v>127600</v>
      </c>
      <c r="Y16" s="76">
        <v>120700</v>
      </c>
      <c r="Z16" s="76">
        <v>122000</v>
      </c>
      <c r="AA16" s="76">
        <v>107500</v>
      </c>
      <c r="AB16" s="77">
        <v>109200</v>
      </c>
      <c r="AC16" s="76">
        <v>111200</v>
      </c>
      <c r="AD16" s="76">
        <v>108536.164490483</v>
      </c>
      <c r="AE16" s="76">
        <v>86125.750870204996</v>
      </c>
      <c r="AF16" s="76">
        <v>85044.7863893576</v>
      </c>
      <c r="AG16" s="76">
        <v>91789.372645840602</v>
      </c>
      <c r="AH16" s="35">
        <v>87538.934999999998</v>
      </c>
      <c r="AI16" s="35">
        <v>92712.201680609098</v>
      </c>
      <c r="AJ16" s="35">
        <v>90826.2178921999</v>
      </c>
      <c r="AK16" s="87">
        <v>102743.33899999993</v>
      </c>
      <c r="AL16" s="62">
        <v>95912.6</v>
      </c>
      <c r="AM16" s="35">
        <v>97824.4</v>
      </c>
      <c r="AN16" s="35">
        <v>88978.3</v>
      </c>
      <c r="AO16" s="35">
        <v>92567.9</v>
      </c>
      <c r="AP16" s="35">
        <v>82808.5</v>
      </c>
      <c r="AQ16" s="35">
        <v>94942.1</v>
      </c>
    </row>
    <row r="17" spans="1:43" ht="11.25" customHeight="1" x14ac:dyDescent="0.2">
      <c r="B17" s="46"/>
      <c r="C17" s="46"/>
      <c r="D17" s="46"/>
      <c r="E17" s="46"/>
      <c r="F17" s="46"/>
      <c r="G17" s="46"/>
      <c r="H17" s="46"/>
      <c r="I17" s="46"/>
      <c r="J17" s="46"/>
      <c r="K17" s="46"/>
      <c r="L17" s="46"/>
      <c r="M17" s="46"/>
      <c r="N17" s="46"/>
      <c r="O17" s="46"/>
      <c r="P17" s="46"/>
      <c r="Q17" s="46"/>
      <c r="R17" s="47"/>
      <c r="S17" s="47"/>
      <c r="T17" s="47"/>
      <c r="U17" s="47"/>
      <c r="V17" s="47"/>
      <c r="W17" s="47"/>
      <c r="X17" s="47"/>
      <c r="Y17" s="47"/>
      <c r="Z17" s="47"/>
      <c r="AA17" s="47"/>
      <c r="AB17" s="47"/>
      <c r="AC17" s="47"/>
      <c r="AM17" s="74"/>
      <c r="AN17" s="74"/>
      <c r="AO17" s="74"/>
      <c r="AP17" s="74"/>
      <c r="AQ17" s="74"/>
    </row>
    <row r="18" spans="1:43" ht="11.25" customHeight="1" x14ac:dyDescent="0.2">
      <c r="A18" s="48" t="s">
        <v>8</v>
      </c>
      <c r="B18" s="50"/>
      <c r="C18" s="50"/>
      <c r="D18" s="50"/>
      <c r="E18" s="50"/>
      <c r="F18" s="50"/>
      <c r="G18" s="50"/>
      <c r="H18" s="50"/>
      <c r="I18" s="50"/>
      <c r="J18" s="50"/>
      <c r="K18" s="50"/>
      <c r="L18" s="50"/>
      <c r="M18" s="50"/>
      <c r="N18" s="50"/>
      <c r="O18" s="50"/>
      <c r="P18" s="50"/>
      <c r="Q18" s="50"/>
      <c r="R18" s="51"/>
      <c r="S18" s="51"/>
      <c r="T18" s="51"/>
      <c r="U18" s="51"/>
      <c r="V18" s="51"/>
      <c r="W18" s="51"/>
      <c r="X18" s="51"/>
      <c r="Y18" s="51"/>
      <c r="Z18" s="51"/>
      <c r="AA18" s="51"/>
      <c r="AB18" s="51"/>
      <c r="AC18" s="51"/>
    </row>
    <row r="19" spans="1:43" s="12" customFormat="1" ht="11.25" customHeight="1" x14ac:dyDescent="0.2">
      <c r="A19" s="48" t="s">
        <v>9</v>
      </c>
      <c r="B19" s="46"/>
      <c r="C19" s="46"/>
      <c r="D19" s="46"/>
      <c r="E19" s="46"/>
      <c r="F19" s="46"/>
      <c r="G19" s="46"/>
      <c r="H19" s="46"/>
      <c r="I19" s="46"/>
      <c r="J19" s="46"/>
      <c r="K19" s="46"/>
      <c r="L19" s="46"/>
      <c r="M19" s="46"/>
      <c r="N19" s="46"/>
      <c r="O19" s="46"/>
      <c r="P19" s="46"/>
      <c r="Q19" s="46"/>
      <c r="R19" s="47"/>
      <c r="S19" s="47"/>
      <c r="T19" s="47"/>
      <c r="U19" s="47"/>
      <c r="V19" s="47"/>
      <c r="W19" s="47"/>
      <c r="X19" s="47"/>
      <c r="Y19" s="47"/>
      <c r="Z19" s="47"/>
      <c r="AA19" s="47"/>
      <c r="AB19" s="47"/>
      <c r="AC19" s="47"/>
      <c r="AK19" s="56"/>
      <c r="AL19" s="56"/>
    </row>
    <row r="20" spans="1:43" ht="11.25" customHeight="1" x14ac:dyDescent="0.2">
      <c r="A20" s="41" t="s">
        <v>19</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43" ht="11.25" customHeight="1" x14ac:dyDescent="0.2">
      <c r="A21" s="41" t="s">
        <v>20</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43" ht="11.25" customHeight="1" x14ac:dyDescent="0.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row>
    <row r="23" spans="1:43" ht="11.25" customHeight="1" x14ac:dyDescent="0.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1:43" ht="11.25" customHeight="1" x14ac:dyDescent="0.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row>
    <row r="25" spans="1:43" ht="11.25" customHeight="1" x14ac:dyDescent="0.2">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43" ht="11.25" customHeight="1" x14ac:dyDescent="0.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row>
    <row r="27" spans="1:43" ht="11.25" customHeight="1" x14ac:dyDescent="0.2">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43" ht="11.25" customHeight="1" x14ac:dyDescent="0.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row>
    <row r="29" spans="1:43" ht="11.25" customHeight="1" x14ac:dyDescent="0.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43" ht="11.25" customHeight="1" x14ac:dyDescent="0.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43" ht="11.25" customHeight="1" x14ac:dyDescent="0.2">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row>
    <row r="32" spans="1:43" ht="11.25" customHeight="1" x14ac:dyDescent="0.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2:29" ht="11.25" customHeight="1" x14ac:dyDescent="0.2">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2:29" ht="11.25" customHeight="1" x14ac:dyDescent="0.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row>
    <row r="35" spans="2:29" ht="11.25" customHeight="1" x14ac:dyDescent="0.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row>
    <row r="36" spans="2:29" ht="11.25" customHeight="1" x14ac:dyDescent="0.2">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2:29" ht="11.25" customHeight="1" x14ac:dyDescent="0.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2:29" ht="11.2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2:29" ht="11.25" customHeight="1" x14ac:dyDescent="0.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2:29" ht="11.25" customHeight="1" x14ac:dyDescent="0.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2:29" ht="11.25" customHeight="1" x14ac:dyDescent="0.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9" ht="11.25" customHeight="1" x14ac:dyDescent="0.2">
      <c r="B42" s="11"/>
      <c r="C42" s="52"/>
      <c r="D42" s="52"/>
      <c r="E42" s="52"/>
      <c r="F42" s="52"/>
      <c r="G42" s="52"/>
      <c r="H42" s="52"/>
      <c r="I42" s="52"/>
      <c r="J42" s="52"/>
      <c r="K42" s="52"/>
      <c r="L42" s="52"/>
      <c r="M42" s="11"/>
      <c r="N42" s="11"/>
      <c r="O42" s="11"/>
      <c r="P42" s="11"/>
      <c r="Q42" s="11"/>
      <c r="R42" s="11"/>
      <c r="S42" s="11"/>
      <c r="T42" s="11"/>
      <c r="U42" s="11"/>
      <c r="V42" s="11"/>
      <c r="W42" s="11"/>
      <c r="X42" s="11"/>
      <c r="Y42" s="11"/>
      <c r="Z42" s="11"/>
      <c r="AA42" s="11"/>
      <c r="AB42" s="11"/>
      <c r="AC42" s="11"/>
    </row>
    <row r="43" spans="2:29" ht="11.25" customHeight="1" x14ac:dyDescent="0.2">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8" spans="2:29" ht="11.25" customHeight="1" x14ac:dyDescent="0.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2:29" ht="11.25"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2:29" ht="11.25" customHeight="1" x14ac:dyDescent="0.2">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2:29" ht="11.25" customHeight="1" x14ac:dyDescent="0.2">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2:29" ht="11.25" customHeigh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29" ht="11.25" customHeight="1" x14ac:dyDescent="0.2">
      <c r="B53" s="52"/>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2:29" ht="11.25" customHeight="1" x14ac:dyDescent="0.2">
      <c r="B54" s="52"/>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L10"/>
  <sheetViews>
    <sheetView showGridLines="0" zoomScaleNormal="100" workbookViewId="0">
      <pane xSplit="1" ySplit="3" topLeftCell="B4" activePane="bottomRight" state="frozen"/>
      <selection pane="topRight" activeCell="B1" sqref="B1"/>
      <selection pane="bottomLeft" activeCell="A4" sqref="A4"/>
      <selection pane="bottomRight" activeCell="E26" sqref="E26"/>
    </sheetView>
  </sheetViews>
  <sheetFormatPr baseColWidth="10" defaultColWidth="11.44140625" defaultRowHeight="11.25" customHeight="1" x14ac:dyDescent="0.2"/>
  <cols>
    <col min="1" max="1" width="27.77734375" style="41" customWidth="1"/>
    <col min="2" max="2" width="8.77734375" style="56" customWidth="1"/>
    <col min="3" max="7" width="8.77734375" style="41" customWidth="1"/>
    <col min="8" max="16384" width="11.44140625" style="41"/>
  </cols>
  <sheetData>
    <row r="1" spans="1:38" ht="12.75" customHeight="1" x14ac:dyDescent="0.25">
      <c r="A1" s="78" t="s">
        <v>64</v>
      </c>
    </row>
    <row r="2" spans="1:38" s="81" customFormat="1" ht="11.25" customHeight="1" x14ac:dyDescent="0.25">
      <c r="B2" s="83"/>
      <c r="C2" s="82"/>
      <c r="D2" s="82"/>
      <c r="E2" s="82"/>
      <c r="F2" s="82"/>
      <c r="G2" s="82"/>
    </row>
    <row r="3" spans="1:38" s="20" customFormat="1" ht="11.25" customHeight="1" x14ac:dyDescent="0.2">
      <c r="A3" s="124"/>
      <c r="B3" s="125">
        <v>2016</v>
      </c>
      <c r="C3" s="126">
        <v>2017</v>
      </c>
      <c r="D3" s="125">
        <v>2018</v>
      </c>
      <c r="E3" s="126">
        <v>2019</v>
      </c>
      <c r="F3" s="125">
        <v>2020</v>
      </c>
      <c r="G3" s="125">
        <v>2021</v>
      </c>
    </row>
    <row r="4" spans="1:38" s="12" customFormat="1" ht="11.25" customHeight="1" x14ac:dyDescent="0.2">
      <c r="A4" s="179" t="s">
        <v>2</v>
      </c>
      <c r="B4" s="180">
        <v>4975.0195350000004</v>
      </c>
      <c r="C4" s="180">
        <v>5048.7263839999996</v>
      </c>
      <c r="D4" s="180">
        <v>5875.1391389999999</v>
      </c>
      <c r="E4" s="180">
        <v>5942.16975</v>
      </c>
      <c r="F4" s="180">
        <v>5768.0414760000003</v>
      </c>
      <c r="G4" s="180">
        <v>7034.5243460000002</v>
      </c>
    </row>
    <row r="5" spans="1:38" s="12" customFormat="1" ht="11.25" customHeight="1" x14ac:dyDescent="0.2">
      <c r="A5" s="181" t="s">
        <v>3</v>
      </c>
      <c r="B5" s="182">
        <v>1398.116336</v>
      </c>
      <c r="C5" s="182">
        <v>1420.159277</v>
      </c>
      <c r="D5" s="182">
        <v>1062.712403</v>
      </c>
      <c r="E5" s="182">
        <v>1352.790571</v>
      </c>
      <c r="F5" s="182">
        <v>1610.6234460000001</v>
      </c>
      <c r="G5" s="182">
        <v>2083.7438969999998</v>
      </c>
    </row>
    <row r="6" spans="1:38" s="12" customFormat="1" ht="11.25" customHeight="1" x14ac:dyDescent="0.2">
      <c r="A6" s="183" t="s">
        <v>4</v>
      </c>
      <c r="B6" s="182">
        <v>1303.1831669999999</v>
      </c>
      <c r="C6" s="182">
        <v>1454.096016</v>
      </c>
      <c r="D6" s="182">
        <v>1009.970363</v>
      </c>
      <c r="E6" s="182">
        <v>1337.60105</v>
      </c>
      <c r="F6" s="182">
        <v>1619.252266</v>
      </c>
      <c r="G6" s="182">
        <v>2085.3429500000002</v>
      </c>
    </row>
    <row r="7" spans="1:38" s="12" customFormat="1" ht="11.25" customHeight="1" x14ac:dyDescent="0.2">
      <c r="A7" s="184" t="s">
        <v>5</v>
      </c>
      <c r="B7" s="185">
        <v>1981.3890899999999</v>
      </c>
      <c r="C7" s="185">
        <v>1813.7364009999999</v>
      </c>
      <c r="D7" s="185">
        <v>2758.3433020000002</v>
      </c>
      <c r="E7" s="185">
        <v>2642.711562</v>
      </c>
      <c r="F7" s="185">
        <v>2707.8094959999999</v>
      </c>
      <c r="G7" s="185">
        <v>2668.3447740000001</v>
      </c>
    </row>
    <row r="8" spans="1:38" s="12" customFormat="1" ht="11.25" customHeight="1" x14ac:dyDescent="0.2">
      <c r="A8" s="128" t="s">
        <v>65</v>
      </c>
      <c r="B8" s="127">
        <v>9657.7000000000007</v>
      </c>
      <c r="C8" s="127">
        <v>9736.7000000000007</v>
      </c>
      <c r="D8" s="127">
        <v>10706.2</v>
      </c>
      <c r="E8" s="127">
        <v>11275.3</v>
      </c>
      <c r="F8" s="127">
        <v>11705.7</v>
      </c>
      <c r="G8" s="127">
        <v>13872</v>
      </c>
    </row>
    <row r="9" spans="1:38" s="12" customFormat="1" ht="11.25" customHeight="1" x14ac:dyDescent="0.2">
      <c r="A9" s="45"/>
      <c r="B9" s="22"/>
      <c r="C9" s="22"/>
      <c r="D9" s="22"/>
      <c r="E9" s="22"/>
      <c r="F9" s="22"/>
      <c r="G9" s="22"/>
    </row>
    <row r="10" spans="1:38" ht="11.25" customHeight="1" x14ac:dyDescent="0.2">
      <c r="A10" s="48" t="s">
        <v>99</v>
      </c>
      <c r="B10" s="50"/>
      <c r="C10" s="50"/>
      <c r="D10" s="50"/>
      <c r="E10" s="50"/>
      <c r="F10" s="50"/>
      <c r="G10" s="50"/>
      <c r="H10" s="50"/>
      <c r="I10" s="50"/>
      <c r="J10" s="50"/>
      <c r="K10" s="50"/>
      <c r="L10" s="50"/>
      <c r="M10" s="50"/>
      <c r="N10" s="50"/>
      <c r="O10" s="50"/>
      <c r="P10" s="50"/>
      <c r="Q10" s="50"/>
      <c r="R10" s="51"/>
      <c r="S10" s="51"/>
      <c r="T10" s="51"/>
      <c r="U10" s="51"/>
      <c r="V10" s="51"/>
      <c r="W10" s="51"/>
      <c r="X10" s="51"/>
      <c r="Y10" s="51"/>
      <c r="Z10" s="51"/>
      <c r="AA10" s="51"/>
      <c r="AB10" s="51"/>
      <c r="AC10" s="51"/>
      <c r="AK10" s="56"/>
      <c r="AL10" s="56"/>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C5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1.25" customHeight="1" x14ac:dyDescent="0.2"/>
  <cols>
    <col min="1" max="1" width="51.5546875" style="95" customWidth="1"/>
    <col min="2" max="8" width="9.21875" style="95" customWidth="1"/>
    <col min="9" max="9" width="9.21875" style="117" customWidth="1"/>
    <col min="10" max="15" width="9.21875" style="95" customWidth="1"/>
    <col min="16" max="16384" width="11.44140625" style="95"/>
  </cols>
  <sheetData>
    <row r="1" spans="1:29" s="94" customFormat="1" ht="12.75" customHeight="1" x14ac:dyDescent="0.25">
      <c r="A1" s="92" t="s">
        <v>47</v>
      </c>
      <c r="B1" s="93"/>
      <c r="C1" s="93"/>
      <c r="D1" s="93"/>
      <c r="E1" s="93"/>
      <c r="F1" s="93"/>
      <c r="G1" s="93"/>
      <c r="H1" s="93"/>
      <c r="I1" s="116"/>
      <c r="J1" s="93"/>
      <c r="K1" s="93"/>
    </row>
    <row r="2" spans="1:29" ht="12.75" customHeight="1" x14ac:dyDescent="0.2">
      <c r="B2" s="96"/>
      <c r="C2" s="96"/>
      <c r="D2" s="96"/>
      <c r="E2" s="96"/>
      <c r="G2" s="97"/>
      <c r="H2" s="97"/>
      <c r="L2" s="97"/>
      <c r="M2" s="97"/>
    </row>
    <row r="3" spans="1:29" ht="12.75" customHeight="1" x14ac:dyDescent="0.2">
      <c r="A3" s="98"/>
      <c r="B3" s="99">
        <v>2008</v>
      </c>
      <c r="C3" s="100">
        <v>2009</v>
      </c>
      <c r="D3" s="100">
        <v>2010</v>
      </c>
      <c r="E3" s="100">
        <v>2011</v>
      </c>
      <c r="F3" s="101">
        <v>2012</v>
      </c>
      <c r="G3" s="101">
        <v>2013</v>
      </c>
      <c r="H3" s="101">
        <v>2014</v>
      </c>
      <c r="I3" s="118">
        <v>2015</v>
      </c>
      <c r="J3" s="19">
        <v>2016</v>
      </c>
      <c r="K3" s="19">
        <v>2017</v>
      </c>
      <c r="L3" s="19">
        <v>2018</v>
      </c>
      <c r="M3" s="19">
        <v>2019</v>
      </c>
      <c r="N3" s="19">
        <v>2020</v>
      </c>
      <c r="O3" s="19">
        <v>2021</v>
      </c>
    </row>
    <row r="4" spans="1:29" ht="12.75" customHeight="1" x14ac:dyDescent="0.2">
      <c r="A4" s="102" t="s">
        <v>25</v>
      </c>
      <c r="B4" s="24">
        <v>3805.09589895095</v>
      </c>
      <c r="C4" s="25">
        <v>4048.1745291450598</v>
      </c>
      <c r="D4" s="25">
        <v>3353.16149007592</v>
      </c>
      <c r="E4" s="103">
        <v>4512.3600796055398</v>
      </c>
      <c r="F4" s="28">
        <v>3525.03154048955</v>
      </c>
      <c r="G4" s="104">
        <v>3786.96</v>
      </c>
      <c r="H4" s="104">
        <v>3207.9169999999999</v>
      </c>
      <c r="I4" s="119">
        <v>3555.7962009999997</v>
      </c>
      <c r="J4" s="105">
        <v>2512.1999999999998</v>
      </c>
      <c r="K4" s="105">
        <v>2415</v>
      </c>
      <c r="L4" s="105">
        <v>2011.5</v>
      </c>
      <c r="M4" s="105">
        <v>2032.6</v>
      </c>
      <c r="N4" s="105">
        <v>2849.8</v>
      </c>
      <c r="O4" s="105">
        <v>2020.7</v>
      </c>
      <c r="P4" s="106"/>
      <c r="Q4" s="106"/>
      <c r="R4" s="106"/>
      <c r="S4" s="106"/>
      <c r="T4" s="106"/>
      <c r="U4" s="106"/>
      <c r="V4" s="106"/>
      <c r="W4" s="106"/>
      <c r="X4" s="106"/>
      <c r="Y4" s="106"/>
      <c r="Z4" s="106"/>
      <c r="AA4" s="106"/>
      <c r="AB4" s="106"/>
      <c r="AC4" s="106"/>
    </row>
    <row r="5" spans="1:29" ht="12.75" customHeight="1" x14ac:dyDescent="0.2">
      <c r="A5" s="107" t="s">
        <v>26</v>
      </c>
      <c r="B5" s="25">
        <v>1018.59719689647</v>
      </c>
      <c r="C5" s="25">
        <v>683.25584861032905</v>
      </c>
      <c r="D5" s="25">
        <v>892.88375143351107</v>
      </c>
      <c r="E5" s="103">
        <v>604.79727055409307</v>
      </c>
      <c r="F5" s="28">
        <v>492.39798058077514</v>
      </c>
      <c r="G5" s="104">
        <v>662.14699999999993</v>
      </c>
      <c r="H5" s="104">
        <v>570.86799999999994</v>
      </c>
      <c r="I5" s="119">
        <v>684.54209900000001</v>
      </c>
      <c r="J5" s="108">
        <v>608.70000000000005</v>
      </c>
      <c r="K5" s="108">
        <v>751.9</v>
      </c>
      <c r="L5" s="108">
        <v>661.8</v>
      </c>
      <c r="M5" s="108">
        <v>237.2</v>
      </c>
      <c r="N5" s="108">
        <v>108.3</v>
      </c>
      <c r="O5" s="108">
        <v>138</v>
      </c>
      <c r="P5" s="106"/>
      <c r="Q5" s="106"/>
      <c r="R5" s="106"/>
      <c r="S5" s="106"/>
      <c r="T5" s="106"/>
      <c r="U5" s="106"/>
      <c r="V5" s="106"/>
      <c r="W5" s="106"/>
      <c r="X5" s="106"/>
      <c r="Y5" s="106"/>
      <c r="Z5" s="106"/>
      <c r="AA5" s="106"/>
      <c r="AB5" s="106"/>
      <c r="AC5" s="106"/>
    </row>
    <row r="6" spans="1:29" ht="12.75" customHeight="1" x14ac:dyDescent="0.2">
      <c r="A6" s="107" t="s">
        <v>27</v>
      </c>
      <c r="B6" s="25">
        <v>4738.3878886259799</v>
      </c>
      <c r="C6" s="25">
        <v>3174.66523600151</v>
      </c>
      <c r="D6" s="25">
        <v>2104.4835155351902</v>
      </c>
      <c r="E6" s="103">
        <v>2739.8742757337404</v>
      </c>
      <c r="F6" s="28">
        <v>1983.1226411999201</v>
      </c>
      <c r="G6" s="104">
        <v>2442.317</v>
      </c>
      <c r="H6" s="104">
        <v>2110.5429999999997</v>
      </c>
      <c r="I6" s="119">
        <v>2144.64</v>
      </c>
      <c r="J6" s="108">
        <v>1634.8</v>
      </c>
      <c r="K6" s="108">
        <v>1882.9</v>
      </c>
      <c r="L6" s="108">
        <v>1607</v>
      </c>
      <c r="M6" s="108">
        <v>1575.2</v>
      </c>
      <c r="N6" s="108">
        <v>1880.9</v>
      </c>
      <c r="O6" s="108">
        <v>2278.5</v>
      </c>
      <c r="P6" s="106"/>
      <c r="Q6" s="106"/>
      <c r="R6" s="106"/>
      <c r="S6" s="106"/>
      <c r="T6" s="106"/>
      <c r="U6" s="106"/>
      <c r="V6" s="106"/>
      <c r="W6" s="106"/>
      <c r="X6" s="106"/>
      <c r="Y6" s="106"/>
      <c r="Z6" s="106"/>
      <c r="AA6" s="106"/>
      <c r="AB6" s="106"/>
      <c r="AC6" s="106"/>
    </row>
    <row r="7" spans="1:29" ht="12.75" customHeight="1" x14ac:dyDescent="0.2">
      <c r="A7" s="107" t="s">
        <v>28</v>
      </c>
      <c r="B7" s="25">
        <v>2875.9830003186498</v>
      </c>
      <c r="C7" s="25">
        <v>2254.4646037238199</v>
      </c>
      <c r="D7" s="25">
        <v>1805.5933554237099</v>
      </c>
      <c r="E7" s="103">
        <v>2410.1280818669602</v>
      </c>
      <c r="F7" s="28">
        <v>2368.3356623886302</v>
      </c>
      <c r="G7" s="104">
        <v>2281.8300000000004</v>
      </c>
      <c r="H7" s="104">
        <v>2277.6669999999999</v>
      </c>
      <c r="I7" s="119">
        <v>2100.8277909999997</v>
      </c>
      <c r="J7" s="108">
        <v>1467.6</v>
      </c>
      <c r="K7" s="108">
        <v>2177.5</v>
      </c>
      <c r="L7" s="108">
        <v>2034.8</v>
      </c>
      <c r="M7" s="108">
        <v>1979.2</v>
      </c>
      <c r="N7" s="108">
        <v>1783.3</v>
      </c>
      <c r="O7" s="108">
        <v>1960.8</v>
      </c>
      <c r="P7" s="106"/>
      <c r="Q7" s="106"/>
      <c r="R7" s="106"/>
      <c r="S7" s="106"/>
      <c r="T7" s="106"/>
      <c r="U7" s="106"/>
      <c r="V7" s="106"/>
      <c r="W7" s="106"/>
      <c r="X7" s="106"/>
      <c r="Y7" s="106"/>
      <c r="Z7" s="106"/>
      <c r="AA7" s="106"/>
      <c r="AB7" s="106"/>
      <c r="AC7" s="106"/>
    </row>
    <row r="8" spans="1:29" ht="12.75" customHeight="1" x14ac:dyDescent="0.2">
      <c r="A8" s="107" t="s">
        <v>29</v>
      </c>
      <c r="B8" s="25">
        <v>6.03294514519503</v>
      </c>
      <c r="C8" s="25">
        <v>3.4716089741602203</v>
      </c>
      <c r="D8" s="25">
        <v>1.9491099578302802</v>
      </c>
      <c r="E8" s="103">
        <v>0</v>
      </c>
      <c r="F8" s="28">
        <v>0</v>
      </c>
      <c r="G8" s="104">
        <v>0</v>
      </c>
      <c r="H8" s="104">
        <v>0.81000000000000016</v>
      </c>
      <c r="I8" s="119">
        <v>1.0139999999999998</v>
      </c>
      <c r="J8" s="108">
        <v>2</v>
      </c>
      <c r="K8" s="108">
        <v>0.2</v>
      </c>
      <c r="L8" s="108" t="s">
        <v>18</v>
      </c>
      <c r="M8" s="108">
        <v>0</v>
      </c>
      <c r="N8" s="108">
        <v>0.6</v>
      </c>
      <c r="O8" s="108">
        <v>0.1</v>
      </c>
      <c r="P8" s="106"/>
      <c r="Q8" s="106"/>
      <c r="R8" s="106"/>
      <c r="S8" s="106"/>
      <c r="T8" s="106"/>
      <c r="U8" s="106"/>
      <c r="V8" s="106"/>
      <c r="W8" s="106"/>
      <c r="X8" s="106"/>
      <c r="Y8" s="106"/>
      <c r="Z8" s="106"/>
      <c r="AA8" s="106"/>
      <c r="AB8" s="106"/>
      <c r="AC8" s="106"/>
    </row>
    <row r="9" spans="1:29" ht="12.75" customHeight="1" x14ac:dyDescent="0.2">
      <c r="A9" s="107" t="s">
        <v>30</v>
      </c>
      <c r="B9" s="25">
        <v>730.23708768380504</v>
      </c>
      <c r="C9" s="25">
        <v>984.6299689641811</v>
      </c>
      <c r="D9" s="25">
        <v>984.76565011207992</v>
      </c>
      <c r="E9" s="103">
        <v>587.41620983093003</v>
      </c>
      <c r="F9" s="28">
        <v>577.80573028867707</v>
      </c>
      <c r="G9" s="104">
        <v>605.59199999999998</v>
      </c>
      <c r="H9" s="104">
        <v>339.99600000000004</v>
      </c>
      <c r="I9" s="119">
        <v>312.50300000000004</v>
      </c>
      <c r="J9" s="108">
        <v>317.39999999999998</v>
      </c>
      <c r="K9" s="108">
        <v>331.7</v>
      </c>
      <c r="L9" s="108">
        <v>332.8</v>
      </c>
      <c r="M9" s="108">
        <v>223.5</v>
      </c>
      <c r="N9" s="108">
        <v>221.4</v>
      </c>
      <c r="O9" s="108">
        <v>408.7</v>
      </c>
      <c r="P9" s="106"/>
      <c r="Q9" s="106"/>
      <c r="R9" s="106"/>
      <c r="S9" s="106"/>
      <c r="T9" s="106"/>
      <c r="U9" s="106"/>
      <c r="V9" s="106"/>
      <c r="W9" s="106"/>
      <c r="X9" s="106"/>
      <c r="Y9" s="106"/>
      <c r="Z9" s="106"/>
      <c r="AA9" s="106"/>
      <c r="AB9" s="106"/>
      <c r="AC9" s="106"/>
    </row>
    <row r="10" spans="1:29" ht="12.75" customHeight="1" x14ac:dyDescent="0.2">
      <c r="A10" s="107" t="s">
        <v>31</v>
      </c>
      <c r="B10" s="25">
        <v>2248.1024361640102</v>
      </c>
      <c r="C10" s="25">
        <v>2327.8875141148101</v>
      </c>
      <c r="D10" s="25">
        <v>2012.5606509539602</v>
      </c>
      <c r="E10" s="103">
        <v>1860.4999199383499</v>
      </c>
      <c r="F10" s="28">
        <v>1787.3222168969701</v>
      </c>
      <c r="G10" s="104">
        <v>2123.4669999999996</v>
      </c>
      <c r="H10" s="104">
        <v>2143.5059999999999</v>
      </c>
      <c r="I10" s="119">
        <v>2386.5949999999998</v>
      </c>
      <c r="J10" s="108">
        <v>2386.9</v>
      </c>
      <c r="K10" s="108">
        <v>2449</v>
      </c>
      <c r="L10" s="108">
        <v>2483.1999999999998</v>
      </c>
      <c r="M10" s="108">
        <v>1897.1</v>
      </c>
      <c r="N10" s="108">
        <v>1775.2</v>
      </c>
      <c r="O10" s="108">
        <v>2050.5</v>
      </c>
      <c r="P10" s="106"/>
      <c r="Q10" s="106"/>
      <c r="R10" s="106"/>
      <c r="S10" s="106"/>
      <c r="T10" s="106"/>
      <c r="U10" s="106"/>
      <c r="V10" s="106"/>
      <c r="W10" s="106"/>
      <c r="X10" s="106"/>
      <c r="Y10" s="106"/>
      <c r="Z10" s="106"/>
      <c r="AA10" s="106"/>
      <c r="AB10" s="106"/>
      <c r="AC10" s="106"/>
    </row>
    <row r="11" spans="1:29" ht="12.75" customHeight="1" x14ac:dyDescent="0.2">
      <c r="A11" s="107" t="s">
        <v>32</v>
      </c>
      <c r="B11" s="25">
        <v>3522.51067245794</v>
      </c>
      <c r="C11" s="25">
        <v>2806.2105503930497</v>
      </c>
      <c r="D11" s="25">
        <v>2712.7190345224199</v>
      </c>
      <c r="E11" s="103">
        <v>2486.02362356817</v>
      </c>
      <c r="F11" s="28">
        <v>2194.9722037759802</v>
      </c>
      <c r="G11" s="104">
        <v>2480.085</v>
      </c>
      <c r="H11" s="104">
        <v>2637.1600000000003</v>
      </c>
      <c r="I11" s="119">
        <v>2675.0605069999997</v>
      </c>
      <c r="J11" s="108">
        <v>2672</v>
      </c>
      <c r="K11" s="108">
        <v>2624.8</v>
      </c>
      <c r="L11" s="108">
        <v>2211.3000000000002</v>
      </c>
      <c r="M11" s="108">
        <v>2185.1999999999998</v>
      </c>
      <c r="N11" s="108">
        <v>2068.3000000000002</v>
      </c>
      <c r="O11" s="108">
        <v>2248.3000000000002</v>
      </c>
      <c r="P11" s="106"/>
      <c r="Q11" s="106"/>
      <c r="R11" s="106"/>
      <c r="S11" s="106"/>
      <c r="T11" s="106"/>
      <c r="U11" s="106"/>
      <c r="V11" s="106"/>
      <c r="W11" s="106"/>
      <c r="X11" s="106"/>
      <c r="Y11" s="106"/>
      <c r="Z11" s="106"/>
      <c r="AA11" s="106"/>
      <c r="AB11" s="106"/>
      <c r="AC11" s="106"/>
    </row>
    <row r="12" spans="1:29" ht="12.75" customHeight="1" x14ac:dyDescent="0.2">
      <c r="A12" s="107" t="s">
        <v>33</v>
      </c>
      <c r="B12" s="25">
        <v>1855.3476401217499</v>
      </c>
      <c r="C12" s="25">
        <v>1766.81838093496</v>
      </c>
      <c r="D12" s="25">
        <v>2836.1193609177899</v>
      </c>
      <c r="E12" s="103">
        <v>2407.10995252669</v>
      </c>
      <c r="F12" s="28">
        <v>2617.0440234172902</v>
      </c>
      <c r="G12" s="104">
        <v>1706.461</v>
      </c>
      <c r="H12" s="104">
        <v>1741.8869999999999</v>
      </c>
      <c r="I12" s="119">
        <v>1830.1246319999998</v>
      </c>
      <c r="J12" s="108">
        <v>1934.9</v>
      </c>
      <c r="K12" s="108">
        <v>1857.5</v>
      </c>
      <c r="L12" s="108">
        <v>1945.4</v>
      </c>
      <c r="M12" s="108">
        <v>2623.6</v>
      </c>
      <c r="N12" s="108">
        <v>1441.1</v>
      </c>
      <c r="O12" s="108">
        <v>2302.5</v>
      </c>
      <c r="P12" s="106"/>
      <c r="Q12" s="106"/>
      <c r="R12" s="106"/>
      <c r="S12" s="106"/>
      <c r="T12" s="106"/>
      <c r="U12" s="106"/>
      <c r="V12" s="106"/>
      <c r="W12" s="106"/>
      <c r="X12" s="106"/>
      <c r="Y12" s="106"/>
      <c r="Z12" s="106"/>
      <c r="AA12" s="106"/>
      <c r="AB12" s="106"/>
      <c r="AC12" s="106"/>
    </row>
    <row r="13" spans="1:29" ht="12.75" customHeight="1" x14ac:dyDescent="0.2">
      <c r="A13" s="107" t="s">
        <v>34</v>
      </c>
      <c r="B13" s="25">
        <v>6247.4416420146599</v>
      </c>
      <c r="C13" s="25">
        <v>4036.6009268839898</v>
      </c>
      <c r="D13" s="25">
        <v>4328.50344677059</v>
      </c>
      <c r="E13" s="103">
        <v>4691.2258161261598</v>
      </c>
      <c r="F13" s="28">
        <v>4258.1185264973392</v>
      </c>
      <c r="G13" s="104">
        <v>4138.8910000000005</v>
      </c>
      <c r="H13" s="104">
        <v>4646.3229999999994</v>
      </c>
      <c r="I13" s="119">
        <v>4807.0366800000002</v>
      </c>
      <c r="J13" s="108">
        <v>4800.5</v>
      </c>
      <c r="K13" s="108">
        <v>4815.2</v>
      </c>
      <c r="L13" s="108">
        <v>4626.3</v>
      </c>
      <c r="M13" s="108">
        <v>4377.8</v>
      </c>
      <c r="N13" s="108">
        <v>3917.1</v>
      </c>
      <c r="O13" s="108">
        <v>5018</v>
      </c>
      <c r="P13" s="106"/>
      <c r="Q13" s="106"/>
      <c r="R13" s="106"/>
      <c r="S13" s="106"/>
      <c r="T13" s="106"/>
      <c r="U13" s="106"/>
      <c r="V13" s="106"/>
      <c r="W13" s="106"/>
      <c r="X13" s="106"/>
      <c r="Y13" s="106"/>
      <c r="Z13" s="106"/>
      <c r="AA13" s="106"/>
      <c r="AB13" s="106"/>
      <c r="AC13" s="106"/>
    </row>
    <row r="14" spans="1:29" ht="12.75" customHeight="1" x14ac:dyDescent="0.2">
      <c r="A14" s="107" t="s">
        <v>35</v>
      </c>
      <c r="B14" s="25">
        <v>104.314533016298</v>
      </c>
      <c r="C14" s="25">
        <v>40.552309938428401</v>
      </c>
      <c r="D14" s="25">
        <v>50.472682419245196</v>
      </c>
      <c r="E14" s="103">
        <v>55.015119642244194</v>
      </c>
      <c r="F14" s="28">
        <v>49.490259498081201</v>
      </c>
      <c r="G14" s="104">
        <v>33.323999999999998</v>
      </c>
      <c r="H14" s="104">
        <v>56.673999999999999</v>
      </c>
      <c r="I14" s="119">
        <v>48.099000000000004</v>
      </c>
      <c r="J14" s="108">
        <v>46.3</v>
      </c>
      <c r="K14" s="108">
        <v>30.3</v>
      </c>
      <c r="L14" s="108">
        <v>19.7</v>
      </c>
      <c r="M14" s="108">
        <v>12.2</v>
      </c>
      <c r="N14" s="108">
        <v>14.9</v>
      </c>
      <c r="O14" s="108">
        <v>21.8</v>
      </c>
      <c r="P14" s="106"/>
      <c r="Q14" s="106"/>
      <c r="R14" s="106"/>
      <c r="S14" s="106"/>
      <c r="T14" s="106"/>
      <c r="U14" s="106"/>
      <c r="V14" s="106"/>
      <c r="W14" s="106"/>
      <c r="X14" s="106"/>
      <c r="Y14" s="106"/>
      <c r="Z14" s="106"/>
      <c r="AA14" s="106"/>
      <c r="AB14" s="106"/>
      <c r="AC14" s="106"/>
    </row>
    <row r="15" spans="1:29" ht="12.75" customHeight="1" x14ac:dyDescent="0.2">
      <c r="A15" s="107" t="s">
        <v>36</v>
      </c>
      <c r="B15" s="25">
        <v>1719.9058636663101</v>
      </c>
      <c r="C15" s="25">
        <v>1127.19231657214</v>
      </c>
      <c r="D15" s="25">
        <v>941.45868288109898</v>
      </c>
      <c r="E15" s="103">
        <v>1040.26624202415</v>
      </c>
      <c r="F15" s="28">
        <v>1270.4206026372101</v>
      </c>
      <c r="G15" s="104">
        <v>1666.6210000000001</v>
      </c>
      <c r="H15" s="104">
        <v>1777.8229999999999</v>
      </c>
      <c r="I15" s="119">
        <v>1503.736134</v>
      </c>
      <c r="J15" s="108">
        <v>2309.6</v>
      </c>
      <c r="K15" s="108">
        <v>1846.7</v>
      </c>
      <c r="L15" s="108">
        <v>1906.1</v>
      </c>
      <c r="M15" s="108">
        <v>1263.9000000000001</v>
      </c>
      <c r="N15" s="108">
        <v>644.70000000000005</v>
      </c>
      <c r="O15" s="108">
        <v>475.7</v>
      </c>
      <c r="P15" s="106"/>
      <c r="Q15" s="106"/>
      <c r="R15" s="106"/>
      <c r="S15" s="106"/>
      <c r="T15" s="106"/>
      <c r="U15" s="106"/>
      <c r="V15" s="106"/>
      <c r="W15" s="106"/>
      <c r="X15" s="106"/>
      <c r="Y15" s="106"/>
      <c r="Z15" s="106"/>
      <c r="AA15" s="106"/>
      <c r="AB15" s="106"/>
      <c r="AC15" s="106"/>
    </row>
    <row r="16" spans="1:29" ht="12.75" customHeight="1" x14ac:dyDescent="0.2">
      <c r="A16" s="107" t="s">
        <v>37</v>
      </c>
      <c r="B16" s="25">
        <v>15.195024539783299</v>
      </c>
      <c r="C16" s="25">
        <v>4.8834476021270001</v>
      </c>
      <c r="D16" s="25">
        <v>5.32578358856509E-5</v>
      </c>
      <c r="E16" s="103">
        <v>0</v>
      </c>
      <c r="F16" s="28">
        <v>48.898032272235206</v>
      </c>
      <c r="G16" s="104">
        <v>45.02</v>
      </c>
      <c r="H16" s="104">
        <v>54.966999999999992</v>
      </c>
      <c r="I16" s="119">
        <v>135.73000000000002</v>
      </c>
      <c r="J16" s="108">
        <v>265.7</v>
      </c>
      <c r="K16" s="108">
        <v>0.1</v>
      </c>
      <c r="L16" s="108">
        <v>0.1</v>
      </c>
      <c r="M16" s="108">
        <v>0.6</v>
      </c>
      <c r="N16" s="108">
        <v>3.4</v>
      </c>
      <c r="O16" s="108">
        <v>1</v>
      </c>
      <c r="P16" s="106"/>
      <c r="Q16" s="106"/>
      <c r="R16" s="106"/>
      <c r="S16" s="106"/>
      <c r="T16" s="106"/>
      <c r="U16" s="106"/>
      <c r="V16" s="106"/>
      <c r="W16" s="106"/>
      <c r="X16" s="106"/>
      <c r="Y16" s="106"/>
      <c r="Z16" s="106"/>
      <c r="AA16" s="106"/>
      <c r="AB16" s="106"/>
      <c r="AC16" s="106"/>
    </row>
    <row r="17" spans="1:29" ht="12.75" customHeight="1" x14ac:dyDescent="0.2">
      <c r="A17" s="107" t="s">
        <v>38</v>
      </c>
      <c r="B17" s="25">
        <v>868.512133633742</v>
      </c>
      <c r="C17" s="25">
        <v>598.30257503823998</v>
      </c>
      <c r="D17" s="25">
        <v>593.81293931808113</v>
      </c>
      <c r="E17" s="103">
        <v>531.48657120210112</v>
      </c>
      <c r="F17" s="28">
        <v>442.34911001581298</v>
      </c>
      <c r="G17" s="104">
        <v>396.97800000000001</v>
      </c>
      <c r="H17" s="104">
        <v>388.02800000000002</v>
      </c>
      <c r="I17" s="119">
        <v>366.05200000000002</v>
      </c>
      <c r="J17" s="108">
        <v>351.8</v>
      </c>
      <c r="K17" s="108">
        <v>335.8</v>
      </c>
      <c r="L17" s="108">
        <v>329.2</v>
      </c>
      <c r="M17" s="108">
        <v>282</v>
      </c>
      <c r="N17" s="108">
        <v>267</v>
      </c>
      <c r="O17" s="108">
        <v>290.89999999999998</v>
      </c>
      <c r="P17" s="106"/>
      <c r="Q17" s="106"/>
      <c r="R17" s="106"/>
      <c r="S17" s="106"/>
      <c r="T17" s="106"/>
      <c r="U17" s="106"/>
      <c r="V17" s="106"/>
      <c r="W17" s="106"/>
      <c r="X17" s="106"/>
      <c r="Y17" s="106"/>
      <c r="Z17" s="106"/>
      <c r="AA17" s="106"/>
      <c r="AB17" s="106"/>
      <c r="AC17" s="106"/>
    </row>
    <row r="18" spans="1:29" ht="12.75" customHeight="1" x14ac:dyDescent="0.2">
      <c r="A18" s="107" t="s">
        <v>39</v>
      </c>
      <c r="B18" s="25">
        <v>0</v>
      </c>
      <c r="C18" s="25">
        <v>0</v>
      </c>
      <c r="D18" s="25">
        <v>0</v>
      </c>
      <c r="E18" s="25">
        <v>0</v>
      </c>
      <c r="F18" s="28">
        <v>0</v>
      </c>
      <c r="G18" s="28">
        <v>0</v>
      </c>
      <c r="H18" s="28">
        <v>0</v>
      </c>
      <c r="I18" s="120">
        <v>0</v>
      </c>
      <c r="J18" s="29" t="s">
        <v>18</v>
      </c>
      <c r="K18" s="29" t="s">
        <v>18</v>
      </c>
      <c r="L18" s="29" t="s">
        <v>18</v>
      </c>
      <c r="M18" s="29" t="s">
        <v>18</v>
      </c>
      <c r="N18" s="29" t="s">
        <v>18</v>
      </c>
      <c r="O18" s="29" t="s">
        <v>18</v>
      </c>
      <c r="P18" s="106"/>
      <c r="Q18" s="106"/>
      <c r="R18" s="106"/>
      <c r="S18" s="106"/>
      <c r="T18" s="106"/>
      <c r="U18" s="106"/>
      <c r="V18" s="106"/>
      <c r="W18" s="106"/>
      <c r="X18" s="106"/>
      <c r="Y18" s="106"/>
      <c r="Z18" s="106"/>
      <c r="AA18" s="106"/>
      <c r="AB18" s="106"/>
      <c r="AC18" s="106"/>
    </row>
    <row r="19" spans="1:29" ht="12.75" customHeight="1" x14ac:dyDescent="0.2">
      <c r="A19" s="107" t="s">
        <v>40</v>
      </c>
      <c r="B19" s="25">
        <v>318.85022023964405</v>
      </c>
      <c r="C19" s="25">
        <v>207.12296495769999</v>
      </c>
      <c r="D19" s="25">
        <v>1317.7111866616401</v>
      </c>
      <c r="E19" s="25">
        <v>87.330340909243702</v>
      </c>
      <c r="F19" s="28">
        <v>119.51562611532999</v>
      </c>
      <c r="G19" s="28">
        <v>4.0739999999999998</v>
      </c>
      <c r="H19" s="28">
        <v>140.80800000000002</v>
      </c>
      <c r="I19" s="120">
        <v>127.59099999999998</v>
      </c>
      <c r="J19" s="29">
        <v>93.2</v>
      </c>
      <c r="K19" s="29">
        <v>209.1</v>
      </c>
      <c r="L19" s="29">
        <v>259.5</v>
      </c>
      <c r="M19" s="29">
        <v>983.3</v>
      </c>
      <c r="N19" s="29">
        <v>797.9</v>
      </c>
      <c r="O19" s="29">
        <v>161.80000000000001</v>
      </c>
      <c r="P19" s="106"/>
      <c r="Q19" s="106"/>
      <c r="R19" s="106"/>
      <c r="S19" s="106"/>
      <c r="T19" s="106"/>
      <c r="U19" s="106"/>
      <c r="V19" s="106"/>
      <c r="W19" s="106"/>
      <c r="X19" s="106"/>
      <c r="Y19" s="106"/>
      <c r="Z19" s="106"/>
      <c r="AA19" s="106"/>
      <c r="AB19" s="106"/>
      <c r="AC19" s="106"/>
    </row>
    <row r="20" spans="1:29" ht="12.75" customHeight="1" x14ac:dyDescent="0.2">
      <c r="A20" s="107" t="s">
        <v>41</v>
      </c>
      <c r="B20" s="25">
        <v>4.1386256704342603</v>
      </c>
      <c r="C20" s="25">
        <v>9.7657172289604008E-2</v>
      </c>
      <c r="D20" s="25">
        <v>2.2122485675578099E-4</v>
      </c>
      <c r="E20" s="25">
        <v>0</v>
      </c>
      <c r="F20" s="28">
        <v>5.3051631592701494E-2</v>
      </c>
      <c r="G20" s="28">
        <v>4.1000000000000002E-2</v>
      </c>
      <c r="H20" s="28">
        <v>0.05</v>
      </c>
      <c r="I20" s="120">
        <v>1.5000000000000003E-2</v>
      </c>
      <c r="J20" s="29" t="s">
        <v>18</v>
      </c>
      <c r="K20" s="29">
        <v>0</v>
      </c>
      <c r="L20" s="29" t="s">
        <v>18</v>
      </c>
      <c r="M20" s="29">
        <v>0.2</v>
      </c>
      <c r="N20" s="29">
        <v>0.2</v>
      </c>
      <c r="O20" s="29">
        <v>0</v>
      </c>
      <c r="P20" s="106"/>
      <c r="Q20" s="106"/>
      <c r="R20" s="106"/>
      <c r="S20" s="106"/>
      <c r="T20" s="106"/>
      <c r="U20" s="106"/>
      <c r="V20" s="106"/>
      <c r="W20" s="106"/>
      <c r="X20" s="106"/>
      <c r="Y20" s="106"/>
      <c r="Z20" s="106"/>
      <c r="AA20" s="106"/>
      <c r="AB20" s="106"/>
      <c r="AC20" s="106"/>
    </row>
    <row r="21" spans="1:29" ht="12.75" customHeight="1" x14ac:dyDescent="0.2">
      <c r="A21" s="107" t="s">
        <v>42</v>
      </c>
      <c r="B21" s="25">
        <v>399.65347969006802</v>
      </c>
      <c r="C21" s="25">
        <v>1101.5858682026801</v>
      </c>
      <c r="D21" s="25">
        <v>1496.7882793209899</v>
      </c>
      <c r="E21" s="25">
        <v>4301.2790994344805</v>
      </c>
      <c r="F21" s="28">
        <v>4162.0089172632297</v>
      </c>
      <c r="G21" s="28">
        <v>4525.1149999999998</v>
      </c>
      <c r="H21" s="28">
        <v>5133.1090000000004</v>
      </c>
      <c r="I21" s="120">
        <v>4142.5470000000005</v>
      </c>
      <c r="J21" s="29">
        <v>3119.3</v>
      </c>
      <c r="K21" s="29">
        <v>4948</v>
      </c>
      <c r="L21" s="29">
        <v>5107.6000000000004</v>
      </c>
      <c r="M21" s="29">
        <v>4780.8999999999996</v>
      </c>
      <c r="N21" s="29">
        <v>4391.1000000000004</v>
      </c>
      <c r="O21" s="29">
        <v>3505.4</v>
      </c>
      <c r="P21" s="106"/>
      <c r="Q21" s="106"/>
      <c r="R21" s="106"/>
      <c r="S21" s="106"/>
      <c r="T21" s="106"/>
      <c r="U21" s="106"/>
      <c r="V21" s="106"/>
      <c r="W21" s="106"/>
      <c r="X21" s="106"/>
      <c r="Y21" s="106"/>
      <c r="Z21" s="106"/>
      <c r="AA21" s="106"/>
      <c r="AB21" s="106"/>
      <c r="AC21" s="106"/>
    </row>
    <row r="22" spans="1:29" ht="12.75" customHeight="1" x14ac:dyDescent="0.2">
      <c r="A22" s="107" t="s">
        <v>43</v>
      </c>
      <c r="B22" s="25">
        <v>9177.5930592238801</v>
      </c>
      <c r="C22" s="25">
        <v>5747.3133383914692</v>
      </c>
      <c r="D22" s="25">
        <v>4507.6476384313801</v>
      </c>
      <c r="E22" s="25">
        <v>5854.5872713892404</v>
      </c>
      <c r="F22" s="28">
        <v>6339.5637061480502</v>
      </c>
      <c r="G22" s="28">
        <v>5320.3029999999999</v>
      </c>
      <c r="H22" s="28">
        <v>5291.2629999999999</v>
      </c>
      <c r="I22" s="120">
        <v>9479.0998490000002</v>
      </c>
      <c r="J22" s="29">
        <v>10122</v>
      </c>
      <c r="K22" s="29">
        <v>8662.2000000000007</v>
      </c>
      <c r="L22" s="29">
        <v>8208.2000000000007</v>
      </c>
      <c r="M22" s="29">
        <v>7621.3</v>
      </c>
      <c r="N22" s="29">
        <v>7201.6</v>
      </c>
      <c r="O22" s="29">
        <v>11371</v>
      </c>
      <c r="P22" s="106"/>
      <c r="Q22" s="106"/>
      <c r="R22" s="106"/>
      <c r="S22" s="106"/>
      <c r="T22" s="106"/>
      <c r="U22" s="106"/>
      <c r="V22" s="106"/>
      <c r="W22" s="106"/>
      <c r="X22" s="106"/>
      <c r="Y22" s="106"/>
      <c r="Z22" s="106"/>
      <c r="AA22" s="106"/>
      <c r="AB22" s="106"/>
      <c r="AC22" s="106"/>
    </row>
    <row r="23" spans="1:29" ht="12.75" customHeight="1" x14ac:dyDescent="0.2">
      <c r="A23" s="107" t="s">
        <v>44</v>
      </c>
      <c r="B23" s="25">
        <v>780.2297362025671</v>
      </c>
      <c r="C23" s="25">
        <v>1215.9394116065801</v>
      </c>
      <c r="D23" s="25">
        <v>24.1205037775897</v>
      </c>
      <c r="E23" s="25">
        <v>32.186940118872201</v>
      </c>
      <c r="F23" s="28">
        <v>315.20991615858401</v>
      </c>
      <c r="G23" s="28">
        <v>10.884000000000002</v>
      </c>
      <c r="H23" s="28">
        <v>76.914000000000001</v>
      </c>
      <c r="I23" s="120">
        <v>27.045999999999996</v>
      </c>
      <c r="J23" s="29">
        <v>54.7</v>
      </c>
      <c r="K23" s="29">
        <v>127.2</v>
      </c>
      <c r="L23" s="29">
        <v>91</v>
      </c>
      <c r="M23" s="29">
        <v>1817.1</v>
      </c>
      <c r="N23" s="29">
        <v>1915</v>
      </c>
      <c r="O23" s="29">
        <v>1497.8</v>
      </c>
      <c r="P23" s="106"/>
      <c r="Q23" s="106"/>
      <c r="R23" s="106"/>
      <c r="S23" s="106"/>
      <c r="T23" s="106"/>
      <c r="U23" s="106"/>
      <c r="V23" s="106"/>
      <c r="W23" s="106"/>
      <c r="X23" s="106"/>
      <c r="Y23" s="106"/>
      <c r="Z23" s="106"/>
      <c r="AA23" s="106"/>
      <c r="AB23" s="106"/>
      <c r="AC23" s="106"/>
    </row>
    <row r="24" spans="1:29" ht="12.75" customHeight="1" x14ac:dyDescent="0.2">
      <c r="A24" s="109" t="s">
        <v>45</v>
      </c>
      <c r="B24" s="32">
        <v>40436.129084262102</v>
      </c>
      <c r="C24" s="32">
        <v>32129.1690572275</v>
      </c>
      <c r="D24" s="32">
        <v>29964.751552995702</v>
      </c>
      <c r="E24" s="32">
        <v>34201.586814470997</v>
      </c>
      <c r="F24" s="34">
        <v>32551.659747275302</v>
      </c>
      <c r="G24" s="34">
        <v>32230.112613998601</v>
      </c>
      <c r="H24" s="34">
        <v>32596.312499881598</v>
      </c>
      <c r="I24" s="121">
        <v>36328.056893000001</v>
      </c>
      <c r="J24" s="35">
        <v>34699.800000000003</v>
      </c>
      <c r="K24" s="35">
        <v>35464.9</v>
      </c>
      <c r="L24" s="35">
        <v>33835.599999999999</v>
      </c>
      <c r="M24" s="35">
        <v>33893.1</v>
      </c>
      <c r="N24" s="35">
        <v>31281.8</v>
      </c>
      <c r="O24" s="35">
        <v>35751.300000000003</v>
      </c>
      <c r="P24" s="106"/>
      <c r="Q24" s="106"/>
      <c r="R24" s="106"/>
      <c r="S24" s="106"/>
      <c r="T24" s="106"/>
      <c r="U24" s="106"/>
      <c r="V24" s="106"/>
      <c r="W24" s="106"/>
      <c r="X24" s="106"/>
      <c r="Y24" s="106"/>
      <c r="Z24" s="106"/>
      <c r="AA24" s="106"/>
      <c r="AB24" s="106"/>
      <c r="AC24" s="106"/>
    </row>
    <row r="25" spans="1:29" ht="12.75" customHeight="1" x14ac:dyDescent="0.2">
      <c r="A25" s="110"/>
      <c r="B25" s="111"/>
      <c r="C25" s="111"/>
      <c r="D25" s="111"/>
      <c r="E25" s="111"/>
      <c r="F25" s="112"/>
      <c r="G25" s="112"/>
      <c r="H25" s="112"/>
      <c r="I25" s="122"/>
      <c r="J25" s="112"/>
      <c r="K25" s="112"/>
      <c r="L25" s="112"/>
      <c r="M25" s="113"/>
    </row>
    <row r="26" spans="1:29" ht="12.75" customHeight="1" x14ac:dyDescent="0.2">
      <c r="A26" s="114" t="s">
        <v>46</v>
      </c>
      <c r="B26" s="115"/>
      <c r="C26" s="115"/>
      <c r="D26" s="115"/>
      <c r="E26" s="115"/>
      <c r="F26" s="115"/>
    </row>
    <row r="27" spans="1:29" s="12" customFormat="1" ht="11.25" customHeight="1" x14ac:dyDescent="0.2">
      <c r="A27" s="48" t="s">
        <v>9</v>
      </c>
      <c r="B27" s="46"/>
      <c r="C27" s="46"/>
      <c r="D27" s="46"/>
      <c r="E27" s="46"/>
      <c r="F27" s="46"/>
      <c r="G27" s="46"/>
      <c r="H27" s="46"/>
      <c r="I27" s="46"/>
      <c r="J27" s="46"/>
      <c r="K27" s="46"/>
      <c r="L27" s="46"/>
      <c r="M27" s="46"/>
      <c r="N27" s="46"/>
      <c r="O27" s="46"/>
      <c r="P27" s="46"/>
      <c r="Q27" s="46"/>
      <c r="R27" s="47"/>
      <c r="S27" s="47"/>
      <c r="T27" s="47"/>
      <c r="U27" s="47"/>
      <c r="V27" s="47"/>
      <c r="W27" s="47"/>
      <c r="X27" s="47"/>
      <c r="Y27" s="47"/>
      <c r="Z27" s="47"/>
      <c r="AA27" s="47"/>
      <c r="AB27" s="47"/>
      <c r="AC27" s="47"/>
    </row>
    <row r="28" spans="1:29" ht="12.75" customHeight="1" x14ac:dyDescent="0.2"/>
    <row r="29" spans="1:29" ht="12.75" customHeight="1" x14ac:dyDescent="0.2"/>
    <row r="30" spans="1:29" ht="12.75" customHeight="1" x14ac:dyDescent="0.2"/>
    <row r="31" spans="1:29" ht="12.75" customHeight="1" x14ac:dyDescent="0.2"/>
    <row r="32" spans="1: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4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0.44140625" style="12" customWidth="1"/>
    <col min="2" max="2" width="8" style="56" customWidth="1"/>
    <col min="3" max="8" width="8" style="12" customWidth="1"/>
    <col min="9" max="16384" width="11.44140625" style="12"/>
  </cols>
  <sheetData>
    <row r="1" spans="1:8" ht="12.75" customHeight="1" x14ac:dyDescent="0.25">
      <c r="A1" s="10" t="s">
        <v>204</v>
      </c>
    </row>
    <row r="2" spans="1:8" s="13" customFormat="1" ht="11.25" customHeight="1" x14ac:dyDescent="0.2">
      <c r="B2" s="58"/>
      <c r="E2" s="14"/>
    </row>
    <row r="3" spans="1:8" s="20" customFormat="1" ht="11.25" customHeight="1" x14ac:dyDescent="0.2">
      <c r="A3" s="135" t="s">
        <v>75</v>
      </c>
      <c r="B3" s="57">
        <v>2015</v>
      </c>
      <c r="C3" s="18">
        <v>2016</v>
      </c>
      <c r="D3" s="19">
        <v>2017</v>
      </c>
      <c r="E3" s="18">
        <v>2018</v>
      </c>
      <c r="F3" s="19">
        <v>2019</v>
      </c>
      <c r="G3" s="18">
        <v>2020</v>
      </c>
      <c r="H3" s="18">
        <v>2021</v>
      </c>
    </row>
    <row r="4" spans="1:8" ht="11.25" customHeight="1" x14ac:dyDescent="0.2">
      <c r="A4" s="138" t="s">
        <v>67</v>
      </c>
      <c r="B4" s="136">
        <v>11.951594099963817</v>
      </c>
      <c r="C4" s="137">
        <v>11.176669485414308</v>
      </c>
      <c r="D4" s="137">
        <v>10.836575069216707</v>
      </c>
      <c r="E4" s="137">
        <v>10.356756251034794</v>
      </c>
      <c r="F4" s="137">
        <v>10.026418594007305</v>
      </c>
      <c r="G4" s="137">
        <v>9.6317325319089697</v>
      </c>
      <c r="H4" s="137">
        <v>10.686617229160104</v>
      </c>
    </row>
    <row r="5" spans="1:8" ht="11.25" customHeight="1" x14ac:dyDescent="0.2">
      <c r="A5" s="23" t="s">
        <v>69</v>
      </c>
      <c r="B5" s="132">
        <v>85.606102573030611</v>
      </c>
      <c r="C5" s="139">
        <v>86.622425973931314</v>
      </c>
      <c r="D5" s="139">
        <v>87.111822650049731</v>
      </c>
      <c r="E5" s="139">
        <v>87.592269203182767</v>
      </c>
      <c r="F5" s="139">
        <v>87.797118636187633</v>
      </c>
      <c r="G5" s="139">
        <v>88.360347408723371</v>
      </c>
      <c r="H5" s="139">
        <v>87.286052524839235</v>
      </c>
    </row>
    <row r="6" spans="1:8" ht="11.25" customHeight="1" x14ac:dyDescent="0.2">
      <c r="A6" s="27" t="s">
        <v>68</v>
      </c>
      <c r="B6" s="132">
        <v>2.4423033270055674</v>
      </c>
      <c r="C6" s="139">
        <v>2.2009045406543795</v>
      </c>
      <c r="D6" s="139">
        <v>2.051602280733571</v>
      </c>
      <c r="E6" s="139">
        <v>2.0509745457824446</v>
      </c>
      <c r="F6" s="139">
        <v>2.1764627698050591</v>
      </c>
      <c r="G6" s="139">
        <v>2.0079200593676587</v>
      </c>
      <c r="H6" s="139">
        <v>2.0273302460006595</v>
      </c>
    </row>
    <row r="7" spans="1:8" ht="11.25" customHeight="1" x14ac:dyDescent="0.2">
      <c r="A7" s="30" t="s">
        <v>6</v>
      </c>
      <c r="B7" s="133">
        <v>100</v>
      </c>
      <c r="C7" s="134">
        <v>100</v>
      </c>
      <c r="D7" s="134">
        <v>100</v>
      </c>
      <c r="E7" s="134">
        <v>100</v>
      </c>
      <c r="F7" s="134">
        <v>100</v>
      </c>
      <c r="G7" s="134">
        <v>100</v>
      </c>
      <c r="H7" s="134">
        <v>100</v>
      </c>
    </row>
    <row r="8" spans="1:8" ht="11.25" customHeight="1" x14ac:dyDescent="0.25">
      <c r="B8" s="8"/>
      <c r="C8" s="39"/>
      <c r="D8" s="39"/>
      <c r="E8" s="40"/>
      <c r="F8" s="41"/>
      <c r="G8" s="41"/>
      <c r="H8" s="41"/>
    </row>
    <row r="9" spans="1:8" ht="11.25" customHeight="1" x14ac:dyDescent="0.2">
      <c r="A9" s="140" t="s">
        <v>70</v>
      </c>
    </row>
    <row r="10" spans="1:8" ht="11.25" customHeight="1" x14ac:dyDescent="0.2">
      <c r="A10" s="140" t="s">
        <v>71</v>
      </c>
    </row>
    <row r="11" spans="1:8" ht="11.25" customHeight="1" x14ac:dyDescent="0.2">
      <c r="A11" s="140" t="s">
        <v>72</v>
      </c>
    </row>
    <row r="12" spans="1:8" ht="11.25" customHeight="1" x14ac:dyDescent="0.2">
      <c r="A12" s="141"/>
    </row>
    <row r="13" spans="1:8" ht="11.25" customHeight="1" x14ac:dyDescent="0.2">
      <c r="A13" s="52"/>
    </row>
    <row r="14" spans="1:8" ht="11.25" customHeight="1" x14ac:dyDescent="0.2">
      <c r="A14" s="52"/>
    </row>
    <row r="15" spans="1:8" ht="11.25" customHeight="1" x14ac:dyDescent="0.2">
      <c r="A15" s="52"/>
    </row>
    <row r="16" spans="1:8"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22"/>
  <sheetViews>
    <sheetView showGridLines="0" zoomScaleNormal="100" workbookViewId="0"/>
  </sheetViews>
  <sheetFormatPr baseColWidth="10" defaultColWidth="11.44140625" defaultRowHeight="11.25" customHeight="1" x14ac:dyDescent="0.2"/>
  <cols>
    <col min="1" max="1" width="11.44140625" style="95"/>
    <col min="2" max="2" width="35.77734375" style="95" customWidth="1"/>
    <col min="3" max="7" width="11.44140625" style="95"/>
    <col min="8" max="8" width="11.44140625" style="117"/>
    <col min="9" max="16384" width="11.44140625" style="95"/>
  </cols>
  <sheetData>
    <row r="1" spans="1:7" ht="11.25" customHeight="1" x14ac:dyDescent="0.25">
      <c r="A1" s="78" t="s">
        <v>185</v>
      </c>
      <c r="B1" s="56"/>
      <c r="C1" s="41"/>
      <c r="D1" s="41"/>
      <c r="E1" s="41"/>
      <c r="F1" s="41"/>
      <c r="G1" s="41"/>
    </row>
    <row r="2" spans="1:7" ht="11.25" customHeight="1" x14ac:dyDescent="0.25">
      <c r="A2" s="81"/>
      <c r="B2" s="83"/>
      <c r="C2" s="82"/>
      <c r="D2" s="82"/>
      <c r="E2" s="82"/>
      <c r="F2" s="82"/>
      <c r="G2" s="81"/>
    </row>
    <row r="3" spans="1:7" ht="11.25" customHeight="1" x14ac:dyDescent="0.2">
      <c r="A3" s="143" t="s">
        <v>76</v>
      </c>
      <c r="B3" s="143" t="s">
        <v>77</v>
      </c>
      <c r="C3" s="126">
        <v>2017</v>
      </c>
      <c r="D3" s="125">
        <v>2018</v>
      </c>
      <c r="E3" s="126">
        <v>2019</v>
      </c>
      <c r="F3" s="125">
        <v>2020</v>
      </c>
      <c r="G3" s="125">
        <v>2021</v>
      </c>
    </row>
    <row r="4" spans="1:7" ht="11.25" customHeight="1" x14ac:dyDescent="0.2">
      <c r="A4" s="186">
        <v>2</v>
      </c>
      <c r="B4" s="179" t="s">
        <v>80</v>
      </c>
      <c r="C4" s="180">
        <v>1373.115059</v>
      </c>
      <c r="D4" s="180">
        <v>993.777109</v>
      </c>
      <c r="E4" s="180">
        <v>1151.4180040000001</v>
      </c>
      <c r="F4" s="180">
        <v>688.76901399999997</v>
      </c>
      <c r="G4" s="180">
        <v>993.79935699999999</v>
      </c>
    </row>
    <row r="5" spans="1:7" ht="11.25" customHeight="1" x14ac:dyDescent="0.2">
      <c r="A5" s="183">
        <v>3</v>
      </c>
      <c r="B5" s="181" t="s">
        <v>81</v>
      </c>
      <c r="C5" s="182">
        <v>1831.231487</v>
      </c>
      <c r="D5" s="182">
        <v>1904.1723340000001</v>
      </c>
      <c r="E5" s="182">
        <v>1562.683106</v>
      </c>
      <c r="F5" s="182">
        <v>1624.5363600000001</v>
      </c>
      <c r="G5" s="182">
        <v>2282.538407</v>
      </c>
    </row>
    <row r="6" spans="1:7" ht="11.25" customHeight="1" x14ac:dyDescent="0.2">
      <c r="A6" s="183" t="s">
        <v>78</v>
      </c>
      <c r="B6" s="181" t="s">
        <v>82</v>
      </c>
      <c r="C6" s="182">
        <v>294.59981299999998</v>
      </c>
      <c r="D6" s="182">
        <v>254.22385499999999</v>
      </c>
      <c r="E6" s="182">
        <v>258.64302199999997</v>
      </c>
      <c r="F6" s="182">
        <v>89.309657999999999</v>
      </c>
      <c r="G6" s="182">
        <v>142.465025</v>
      </c>
    </row>
    <row r="7" spans="1:7" ht="11.25" customHeight="1" x14ac:dyDescent="0.2">
      <c r="A7" s="183" t="s">
        <v>79</v>
      </c>
      <c r="B7" s="181" t="s">
        <v>83</v>
      </c>
      <c r="C7" s="182">
        <v>408.12177700000001</v>
      </c>
      <c r="D7" s="182">
        <v>385.10088200000001</v>
      </c>
      <c r="E7" s="182">
        <v>386.81611700000002</v>
      </c>
      <c r="F7" s="182">
        <v>330.58051499999999</v>
      </c>
      <c r="G7" s="182">
        <v>448.996824</v>
      </c>
    </row>
    <row r="8" spans="1:7" ht="11.25" customHeight="1" x14ac:dyDescent="0.2">
      <c r="A8" s="183">
        <v>8</v>
      </c>
      <c r="B8" s="181" t="s">
        <v>84</v>
      </c>
      <c r="C8" s="182">
        <v>470.37933600000002</v>
      </c>
      <c r="D8" s="182">
        <v>499.29538500000001</v>
      </c>
      <c r="E8" s="182">
        <v>389.10226399999999</v>
      </c>
      <c r="F8" s="182">
        <v>400.00146799999999</v>
      </c>
      <c r="G8" s="182">
        <v>623.72276699999998</v>
      </c>
    </row>
    <row r="9" spans="1:7" ht="11.25" customHeight="1" x14ac:dyDescent="0.2">
      <c r="A9" s="187" t="s">
        <v>87</v>
      </c>
      <c r="B9" s="188" t="s">
        <v>85</v>
      </c>
      <c r="C9" s="185">
        <v>223.26306700000001</v>
      </c>
      <c r="D9" s="185">
        <v>389.816284</v>
      </c>
      <c r="E9" s="185">
        <v>323.11526500000002</v>
      </c>
      <c r="F9" s="185">
        <v>234.298609</v>
      </c>
      <c r="G9" s="185">
        <v>595.43031899999994</v>
      </c>
    </row>
    <row r="10" spans="1:7" ht="11.25" customHeight="1" x14ac:dyDescent="0.25">
      <c r="A10" s="195" t="s">
        <v>86</v>
      </c>
      <c r="B10" s="196"/>
      <c r="C10" s="127">
        <v>4600.7105389999997</v>
      </c>
      <c r="D10" s="127">
        <v>4426.3858490000002</v>
      </c>
      <c r="E10" s="127">
        <v>4071.7777780000001</v>
      </c>
      <c r="F10" s="127">
        <v>3367.4956240000001</v>
      </c>
      <c r="G10" s="127">
        <v>5086.9526990000004</v>
      </c>
    </row>
    <row r="11" spans="1:7" ht="11.25" customHeight="1" x14ac:dyDescent="0.25">
      <c r="A11" s="164"/>
      <c r="B11" s="165"/>
      <c r="C11" s="22"/>
      <c r="D11" s="22"/>
      <c r="E11" s="22"/>
      <c r="F11" s="22"/>
      <c r="G11" s="22"/>
    </row>
    <row r="12" spans="1:7" ht="11.25" customHeight="1" x14ac:dyDescent="0.2">
      <c r="A12" s="48" t="s">
        <v>66</v>
      </c>
      <c r="B12" s="50"/>
      <c r="C12" s="50"/>
      <c r="D12" s="50"/>
      <c r="E12" s="50"/>
      <c r="F12" s="50"/>
      <c r="G12" s="50"/>
    </row>
    <row r="13" spans="1:7" ht="11.25" customHeight="1" x14ac:dyDescent="0.2">
      <c r="A13" s="41"/>
      <c r="B13" s="56"/>
      <c r="C13" s="41"/>
      <c r="D13" s="41"/>
      <c r="E13" s="41"/>
      <c r="F13" s="41"/>
      <c r="G13" s="41"/>
    </row>
    <row r="14" spans="1:7" ht="11.25" customHeight="1" x14ac:dyDescent="0.2">
      <c r="B14" s="144" t="s">
        <v>88</v>
      </c>
    </row>
    <row r="15" spans="1:7" ht="11.25" customHeight="1" x14ac:dyDescent="0.2">
      <c r="B15" s="144" t="s">
        <v>89</v>
      </c>
    </row>
    <row r="16" spans="1:7" ht="11.25" customHeight="1" x14ac:dyDescent="0.2">
      <c r="B16" s="144" t="s">
        <v>90</v>
      </c>
    </row>
    <row r="17" spans="2:2" ht="11.25" customHeight="1" x14ac:dyDescent="0.2">
      <c r="B17" s="144" t="s">
        <v>91</v>
      </c>
    </row>
    <row r="18" spans="2:2" ht="11.25" customHeight="1" x14ac:dyDescent="0.2">
      <c r="B18" s="144" t="s">
        <v>92</v>
      </c>
    </row>
    <row r="19" spans="2:2" ht="11.25" customHeight="1" x14ac:dyDescent="0.2">
      <c r="B19" s="144" t="s">
        <v>93</v>
      </c>
    </row>
    <row r="20" spans="2:2" ht="11.25" customHeight="1" x14ac:dyDescent="0.2">
      <c r="B20" s="144" t="s">
        <v>94</v>
      </c>
    </row>
    <row r="21" spans="2:2" ht="11.25" customHeight="1" x14ac:dyDescent="0.2">
      <c r="B21" s="144" t="s">
        <v>95</v>
      </c>
    </row>
    <row r="22" spans="2:2" ht="11.25" customHeight="1" x14ac:dyDescent="0.2">
      <c r="B22" s="145" t="s">
        <v>96</v>
      </c>
    </row>
  </sheetData>
  <sheetProtection selectLockedCells="1" selectUnlockedCells="1"/>
  <mergeCells count="1">
    <mergeCell ref="A10:B10"/>
  </mergeCells>
  <pageMargins left="0.74791666666666667" right="0.74791666666666667" top="0.25" bottom="0.3298611111111111" header="0.51180555555555551" footer="0.51180555555555551"/>
  <pageSetup paperSize="9" firstPageNumber="0"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K343"/>
  <sheetViews>
    <sheetView showGridLines="0" zoomScaleNormal="100" workbookViewId="0">
      <pane xSplit="2" ySplit="7" topLeftCell="C8" activePane="bottomRight" state="frozen"/>
      <selection pane="topRight" activeCell="C1" sqref="C1"/>
      <selection pane="bottomLeft" activeCell="A4" sqref="A4"/>
      <selection pane="bottomRight"/>
    </sheetView>
  </sheetViews>
  <sheetFormatPr baseColWidth="10" defaultColWidth="11.44140625" defaultRowHeight="11.25" customHeight="1" x14ac:dyDescent="0.2"/>
  <cols>
    <col min="1" max="1" width="11.44140625" style="95"/>
    <col min="2" max="7" width="18.5546875" style="95" customWidth="1"/>
    <col min="8" max="8" width="11.44140625" style="95"/>
    <col min="9" max="9" width="11.44140625" style="117"/>
    <col min="10" max="16384" width="11.44140625" style="95"/>
  </cols>
  <sheetData>
    <row r="1" spans="1:37" ht="11.25" customHeight="1" x14ac:dyDescent="0.25">
      <c r="A1" s="10" t="s">
        <v>48</v>
      </c>
    </row>
    <row r="3" spans="1:37" s="12" customFormat="1" ht="11.25" customHeight="1" x14ac:dyDescent="0.2">
      <c r="A3" s="48" t="s">
        <v>8</v>
      </c>
      <c r="B3" s="46"/>
      <c r="C3" s="46"/>
      <c r="D3" s="46"/>
      <c r="E3" s="46"/>
      <c r="F3" s="46"/>
      <c r="G3" s="46"/>
      <c r="H3" s="46"/>
      <c r="I3" s="46"/>
      <c r="J3" s="46"/>
      <c r="K3" s="46"/>
      <c r="L3" s="46"/>
      <c r="M3" s="46"/>
      <c r="N3" s="46"/>
      <c r="O3" s="46"/>
      <c r="P3" s="46"/>
      <c r="Q3" s="46"/>
      <c r="R3" s="47"/>
      <c r="S3" s="47"/>
      <c r="T3" s="47"/>
      <c r="U3" s="47"/>
      <c r="V3" s="47"/>
      <c r="W3" s="47"/>
      <c r="X3" s="47"/>
      <c r="Y3" s="47"/>
      <c r="Z3" s="47"/>
      <c r="AA3" s="47"/>
      <c r="AB3" s="47"/>
      <c r="AC3" s="47"/>
      <c r="AK3" s="56"/>
    </row>
    <row r="4" spans="1:37" s="12" customFormat="1" ht="11.25" customHeight="1" x14ac:dyDescent="0.2">
      <c r="A4" s="48" t="s">
        <v>9</v>
      </c>
      <c r="B4" s="46"/>
      <c r="C4" s="46"/>
      <c r="D4" s="46"/>
      <c r="E4" s="46"/>
      <c r="F4" s="46"/>
      <c r="G4" s="46"/>
      <c r="H4" s="46"/>
      <c r="I4" s="46"/>
      <c r="J4" s="46"/>
      <c r="K4" s="46"/>
      <c r="L4" s="46"/>
      <c r="M4" s="46"/>
      <c r="N4" s="46"/>
      <c r="O4" s="46"/>
      <c r="P4" s="46"/>
      <c r="Q4" s="46"/>
      <c r="R4" s="47"/>
      <c r="S4" s="47"/>
      <c r="T4" s="47"/>
      <c r="U4" s="47"/>
      <c r="V4" s="47"/>
      <c r="W4" s="47"/>
      <c r="X4" s="47"/>
      <c r="Y4" s="47"/>
      <c r="Z4" s="47"/>
      <c r="AA4" s="47"/>
      <c r="AB4" s="47"/>
      <c r="AC4" s="47"/>
      <c r="AK4" s="56"/>
    </row>
    <row r="7" spans="1:37" ht="15.45" customHeight="1" x14ac:dyDescent="0.2">
      <c r="A7" s="123" t="s">
        <v>49</v>
      </c>
      <c r="B7" s="123" t="s">
        <v>50</v>
      </c>
      <c r="C7" s="123" t="s">
        <v>2</v>
      </c>
      <c r="D7" s="123" t="s">
        <v>51</v>
      </c>
      <c r="E7" s="123" t="s">
        <v>52</v>
      </c>
      <c r="F7" s="123" t="s">
        <v>5</v>
      </c>
      <c r="G7" s="123" t="s">
        <v>6</v>
      </c>
    </row>
    <row r="8" spans="1:37" ht="11.25" customHeight="1" x14ac:dyDescent="0.25">
      <c r="A8" s="129">
        <v>1994</v>
      </c>
      <c r="B8" s="189" t="s">
        <v>53</v>
      </c>
      <c r="C8" s="130">
        <v>2140.7506389999999</v>
      </c>
      <c r="D8" s="130">
        <v>440.314322</v>
      </c>
      <c r="E8" s="130">
        <v>676.19699500000002</v>
      </c>
      <c r="F8" s="130">
        <v>573.98117000000002</v>
      </c>
      <c r="G8" s="130">
        <v>3831.2431270000002</v>
      </c>
    </row>
    <row r="9" spans="1:37" ht="11.25" customHeight="1" x14ac:dyDescent="0.25">
      <c r="A9" s="190">
        <v>1994</v>
      </c>
      <c r="B9" s="191" t="s">
        <v>54</v>
      </c>
      <c r="C9" s="192">
        <v>2131.9815629999998</v>
      </c>
      <c r="D9" s="192">
        <v>427.54080699999997</v>
      </c>
      <c r="E9" s="192">
        <v>656.58052399999997</v>
      </c>
      <c r="F9" s="192">
        <v>557.32997999999998</v>
      </c>
      <c r="G9" s="192">
        <v>3773.4328740000001</v>
      </c>
    </row>
    <row r="10" spans="1:37" ht="11.25" customHeight="1" x14ac:dyDescent="0.25">
      <c r="A10" s="190">
        <v>1994</v>
      </c>
      <c r="B10" s="191" t="s">
        <v>55</v>
      </c>
      <c r="C10" s="192">
        <v>2529.8783790000002</v>
      </c>
      <c r="D10" s="192">
        <v>497.475101</v>
      </c>
      <c r="E10" s="192">
        <v>763.97961899999996</v>
      </c>
      <c r="F10" s="192">
        <v>648.494328</v>
      </c>
      <c r="G10" s="192">
        <v>4439.8274259999998</v>
      </c>
    </row>
    <row r="11" spans="1:37" ht="11.25" customHeight="1" x14ac:dyDescent="0.25">
      <c r="A11" s="190">
        <v>1994</v>
      </c>
      <c r="B11" s="191" t="s">
        <v>56</v>
      </c>
      <c r="C11" s="192">
        <v>2460.821907</v>
      </c>
      <c r="D11" s="192">
        <v>437.98394200000001</v>
      </c>
      <c r="E11" s="192">
        <v>672.61819600000001</v>
      </c>
      <c r="F11" s="192">
        <v>570.943352</v>
      </c>
      <c r="G11" s="192">
        <v>4142.367397</v>
      </c>
    </row>
    <row r="12" spans="1:37" ht="11.25" customHeight="1" x14ac:dyDescent="0.25">
      <c r="A12" s="190">
        <v>1994</v>
      </c>
      <c r="B12" s="191" t="s">
        <v>57</v>
      </c>
      <c r="C12" s="192">
        <v>2358.8814010000001</v>
      </c>
      <c r="D12" s="192">
        <v>468.916267</v>
      </c>
      <c r="E12" s="192">
        <v>720.12140999999997</v>
      </c>
      <c r="F12" s="192">
        <v>611.26584800000001</v>
      </c>
      <c r="G12" s="192">
        <v>4159.1849249999996</v>
      </c>
    </row>
    <row r="13" spans="1:37" ht="11.25" customHeight="1" x14ac:dyDescent="0.25">
      <c r="A13" s="190">
        <v>1994</v>
      </c>
      <c r="B13" s="191" t="s">
        <v>58</v>
      </c>
      <c r="C13" s="192">
        <v>2603.3193900000001</v>
      </c>
      <c r="D13" s="192">
        <v>473.69212599999997</v>
      </c>
      <c r="E13" s="192">
        <v>727.45576500000004</v>
      </c>
      <c r="F13" s="192">
        <v>617.49152100000003</v>
      </c>
      <c r="G13" s="192">
        <v>4421.9588020000001</v>
      </c>
    </row>
    <row r="14" spans="1:37" ht="11.25" customHeight="1" x14ac:dyDescent="0.25">
      <c r="A14" s="190">
        <v>1994</v>
      </c>
      <c r="B14" s="191" t="s">
        <v>59</v>
      </c>
      <c r="C14" s="192">
        <v>2370.9388800000002</v>
      </c>
      <c r="D14" s="192">
        <v>468.51345099999998</v>
      </c>
      <c r="E14" s="192">
        <v>719.50279999999998</v>
      </c>
      <c r="F14" s="192">
        <v>610.74074900000005</v>
      </c>
      <c r="G14" s="192">
        <v>4169.6958800000002</v>
      </c>
    </row>
    <row r="15" spans="1:37" ht="11.25" customHeight="1" x14ac:dyDescent="0.25">
      <c r="A15" s="190">
        <v>1994</v>
      </c>
      <c r="B15" s="191" t="s">
        <v>60</v>
      </c>
      <c r="C15" s="192">
        <v>2102.3859320000001</v>
      </c>
      <c r="D15" s="192">
        <v>353.391096</v>
      </c>
      <c r="E15" s="192">
        <v>542.70775400000002</v>
      </c>
      <c r="F15" s="192">
        <v>460.67053499999997</v>
      </c>
      <c r="G15" s="192">
        <v>3459.1553170000002</v>
      </c>
    </row>
    <row r="16" spans="1:37" ht="11.25" customHeight="1" x14ac:dyDescent="0.25">
      <c r="A16" s="190">
        <v>1994</v>
      </c>
      <c r="B16" s="191" t="s">
        <v>61</v>
      </c>
      <c r="C16" s="192">
        <v>2501.3788829999999</v>
      </c>
      <c r="D16" s="192">
        <v>482.17500699999999</v>
      </c>
      <c r="E16" s="192">
        <v>740.48304599999994</v>
      </c>
      <c r="F16" s="192">
        <v>628.54956300000003</v>
      </c>
      <c r="G16" s="192">
        <v>4352.586499</v>
      </c>
    </row>
    <row r="17" spans="1:7" ht="11.25" customHeight="1" x14ac:dyDescent="0.25">
      <c r="A17" s="190">
        <v>1994</v>
      </c>
      <c r="B17" s="190">
        <v>10</v>
      </c>
      <c r="C17" s="192">
        <v>2466.30258</v>
      </c>
      <c r="D17" s="192">
        <v>494.04889700000001</v>
      </c>
      <c r="E17" s="192">
        <v>758.71794999999997</v>
      </c>
      <c r="F17" s="192">
        <v>644.02802699999995</v>
      </c>
      <c r="G17" s="192">
        <v>4363.0974539999997</v>
      </c>
    </row>
    <row r="18" spans="1:7" ht="11.25" customHeight="1" x14ac:dyDescent="0.25">
      <c r="A18" s="190">
        <v>1994</v>
      </c>
      <c r="B18" s="190">
        <v>11</v>
      </c>
      <c r="C18" s="192">
        <v>2453.1489660000002</v>
      </c>
      <c r="D18" s="192">
        <v>518.55553099999997</v>
      </c>
      <c r="E18" s="192">
        <v>796.35313699999995</v>
      </c>
      <c r="F18" s="192">
        <v>675.97417399999995</v>
      </c>
      <c r="G18" s="192">
        <v>4444.0318079999997</v>
      </c>
    </row>
    <row r="19" spans="1:7" ht="11.25" customHeight="1" x14ac:dyDescent="0.25">
      <c r="A19" s="193">
        <v>1994</v>
      </c>
      <c r="B19" s="193">
        <v>12</v>
      </c>
      <c r="C19" s="194">
        <v>2180.2114799999999</v>
      </c>
      <c r="D19" s="194">
        <v>511.34694300000001</v>
      </c>
      <c r="E19" s="194">
        <v>785.28280500000005</v>
      </c>
      <c r="F19" s="194">
        <v>666.57726500000001</v>
      </c>
      <c r="G19" s="194">
        <v>4143.4184930000001</v>
      </c>
    </row>
    <row r="20" spans="1:7" ht="11.25" customHeight="1" x14ac:dyDescent="0.25">
      <c r="A20" s="129">
        <v>1995</v>
      </c>
      <c r="B20" s="189" t="s">
        <v>53</v>
      </c>
      <c r="C20" s="130">
        <v>2397.387483</v>
      </c>
      <c r="D20" s="130">
        <v>544.02263200000004</v>
      </c>
      <c r="E20" s="130">
        <v>783.76141900000005</v>
      </c>
      <c r="F20" s="130">
        <v>691.55419300000005</v>
      </c>
      <c r="G20" s="130">
        <v>4416.7257259999997</v>
      </c>
    </row>
    <row r="21" spans="1:7" ht="11.25" customHeight="1" x14ac:dyDescent="0.25">
      <c r="A21" s="190">
        <v>1995</v>
      </c>
      <c r="B21" s="191" t="s">
        <v>54</v>
      </c>
      <c r="C21" s="192">
        <v>2160.7593390000002</v>
      </c>
      <c r="D21" s="192">
        <v>542.58378600000003</v>
      </c>
      <c r="E21" s="192">
        <v>781.68850499999996</v>
      </c>
      <c r="F21" s="192">
        <v>689.72515099999998</v>
      </c>
      <c r="G21" s="192">
        <v>4174.756781</v>
      </c>
    </row>
    <row r="22" spans="1:7" ht="11.25" customHeight="1" x14ac:dyDescent="0.25">
      <c r="A22" s="190">
        <v>1995</v>
      </c>
      <c r="B22" s="191" t="s">
        <v>55</v>
      </c>
      <c r="C22" s="192">
        <v>2506.2586470000001</v>
      </c>
      <c r="D22" s="192">
        <v>586.71195299999999</v>
      </c>
      <c r="E22" s="192">
        <v>845.26298299999996</v>
      </c>
      <c r="F22" s="192">
        <v>745.82027900000003</v>
      </c>
      <c r="G22" s="192">
        <v>4684.0538630000001</v>
      </c>
    </row>
    <row r="23" spans="1:7" ht="11.25" customHeight="1" x14ac:dyDescent="0.25">
      <c r="A23" s="190">
        <v>1995</v>
      </c>
      <c r="B23" s="191" t="s">
        <v>56</v>
      </c>
      <c r="C23" s="192">
        <v>2444.0465530000001</v>
      </c>
      <c r="D23" s="192">
        <v>545.685564</v>
      </c>
      <c r="E23" s="192">
        <v>786.15716799999996</v>
      </c>
      <c r="F23" s="192">
        <v>693.66808900000001</v>
      </c>
      <c r="G23" s="192">
        <v>4469.557374</v>
      </c>
    </row>
    <row r="24" spans="1:7" ht="11.25" customHeight="1" x14ac:dyDescent="0.25">
      <c r="A24" s="190">
        <v>1995</v>
      </c>
      <c r="B24" s="191" t="s">
        <v>57</v>
      </c>
      <c r="C24" s="192">
        <v>2669.5653940000002</v>
      </c>
      <c r="D24" s="192">
        <v>559.79589199999998</v>
      </c>
      <c r="E24" s="192">
        <v>806.48560699999996</v>
      </c>
      <c r="F24" s="192">
        <v>711.60494700000004</v>
      </c>
      <c r="G24" s="192">
        <v>4747.4518390000003</v>
      </c>
    </row>
    <row r="25" spans="1:7" ht="11.25" customHeight="1" x14ac:dyDescent="0.25">
      <c r="A25" s="190">
        <v>1995</v>
      </c>
      <c r="B25" s="191" t="s">
        <v>58</v>
      </c>
      <c r="C25" s="192">
        <v>2795.1005129999999</v>
      </c>
      <c r="D25" s="192">
        <v>571.23745199999996</v>
      </c>
      <c r="E25" s="192">
        <v>822.96920999999998</v>
      </c>
      <c r="F25" s="192">
        <v>726.14930300000003</v>
      </c>
      <c r="G25" s="192">
        <v>4915.4564780000001</v>
      </c>
    </row>
    <row r="26" spans="1:7" ht="11.25" customHeight="1" x14ac:dyDescent="0.25">
      <c r="A26" s="190">
        <v>1995</v>
      </c>
      <c r="B26" s="191" t="s">
        <v>59</v>
      </c>
      <c r="C26" s="192">
        <v>2638.459347</v>
      </c>
      <c r="D26" s="192">
        <v>525.76117299999999</v>
      </c>
      <c r="E26" s="192">
        <v>757.45253700000001</v>
      </c>
      <c r="F26" s="192">
        <v>668.34047399999997</v>
      </c>
      <c r="G26" s="192">
        <v>4590.0135300000002</v>
      </c>
    </row>
    <row r="27" spans="1:7" ht="11.25" customHeight="1" x14ac:dyDescent="0.25">
      <c r="A27" s="190">
        <v>1995</v>
      </c>
      <c r="B27" s="191" t="s">
        <v>60</v>
      </c>
      <c r="C27" s="192">
        <v>2272.963295</v>
      </c>
      <c r="D27" s="192">
        <v>394.50456300000002</v>
      </c>
      <c r="E27" s="192">
        <v>568.35403099999996</v>
      </c>
      <c r="F27" s="192">
        <v>501.48885100000001</v>
      </c>
      <c r="G27" s="192">
        <v>3737.3107399999999</v>
      </c>
    </row>
    <row r="28" spans="1:7" ht="11.25" customHeight="1" x14ac:dyDescent="0.25">
      <c r="A28" s="190">
        <v>1995</v>
      </c>
      <c r="B28" s="191" t="s">
        <v>61</v>
      </c>
      <c r="C28" s="192">
        <v>2330.7316679999999</v>
      </c>
      <c r="D28" s="192">
        <v>523.83520199999998</v>
      </c>
      <c r="E28" s="192">
        <v>754.67783399999996</v>
      </c>
      <c r="F28" s="192">
        <v>665.89220699999998</v>
      </c>
      <c r="G28" s="192">
        <v>4275.1369109999996</v>
      </c>
    </row>
    <row r="29" spans="1:7" ht="11.25" customHeight="1" x14ac:dyDescent="0.25">
      <c r="A29" s="190">
        <v>1995</v>
      </c>
      <c r="B29" s="190">
        <v>10</v>
      </c>
      <c r="C29" s="192">
        <v>2418.4951569999998</v>
      </c>
      <c r="D29" s="192">
        <v>525.52622399999996</v>
      </c>
      <c r="E29" s="192">
        <v>757.11405200000002</v>
      </c>
      <c r="F29" s="192">
        <v>668.04181100000005</v>
      </c>
      <c r="G29" s="192">
        <v>4369.1772440000004</v>
      </c>
    </row>
    <row r="30" spans="1:7" ht="11.25" customHeight="1" x14ac:dyDescent="0.25">
      <c r="A30" s="190">
        <v>1995</v>
      </c>
      <c r="B30" s="190">
        <v>11</v>
      </c>
      <c r="C30" s="192">
        <v>1855.25352</v>
      </c>
      <c r="D30" s="192">
        <v>429.89439199999998</v>
      </c>
      <c r="E30" s="192">
        <v>619.33937800000001</v>
      </c>
      <c r="F30" s="192">
        <v>546.47592199999997</v>
      </c>
      <c r="G30" s="192">
        <v>3450.9632109999998</v>
      </c>
    </row>
    <row r="31" spans="1:7" ht="11.25" customHeight="1" x14ac:dyDescent="0.25">
      <c r="A31" s="193">
        <v>1995</v>
      </c>
      <c r="B31" s="193">
        <v>12</v>
      </c>
      <c r="C31" s="194">
        <v>810.97908399999994</v>
      </c>
      <c r="D31" s="194">
        <v>150.441168</v>
      </c>
      <c r="E31" s="194">
        <v>216.73727600000001</v>
      </c>
      <c r="F31" s="194">
        <v>191.23877300000001</v>
      </c>
      <c r="G31" s="194">
        <v>1369.3963020000001</v>
      </c>
    </row>
    <row r="32" spans="1:7" ht="11.25" customHeight="1" x14ac:dyDescent="0.25">
      <c r="A32" s="129">
        <v>1996</v>
      </c>
      <c r="B32" s="189" t="s">
        <v>53</v>
      </c>
      <c r="C32" s="130">
        <v>2392.9675269999998</v>
      </c>
      <c r="D32" s="130">
        <v>552.28012000000001</v>
      </c>
      <c r="E32" s="130">
        <v>766.06597199999999</v>
      </c>
      <c r="F32" s="130">
        <v>774.97371599999997</v>
      </c>
      <c r="G32" s="130">
        <v>4486.287335</v>
      </c>
    </row>
    <row r="33" spans="1:7" ht="11.25" customHeight="1" x14ac:dyDescent="0.25">
      <c r="A33" s="190">
        <v>1996</v>
      </c>
      <c r="B33" s="191" t="s">
        <v>54</v>
      </c>
      <c r="C33" s="192">
        <v>2106.8518439999998</v>
      </c>
      <c r="D33" s="192">
        <v>507.52908200000002</v>
      </c>
      <c r="E33" s="192">
        <v>703.99195199999997</v>
      </c>
      <c r="F33" s="192">
        <v>712.17790500000001</v>
      </c>
      <c r="G33" s="192">
        <v>4030.5507830000001</v>
      </c>
    </row>
    <row r="34" spans="1:7" ht="11.25" customHeight="1" x14ac:dyDescent="0.25">
      <c r="A34" s="190">
        <v>1996</v>
      </c>
      <c r="B34" s="191" t="s">
        <v>55</v>
      </c>
      <c r="C34" s="192">
        <v>2243.4070569999999</v>
      </c>
      <c r="D34" s="192">
        <v>545.68459299999995</v>
      </c>
      <c r="E34" s="192">
        <v>756.91733899999997</v>
      </c>
      <c r="F34" s="192">
        <v>765.718703</v>
      </c>
      <c r="G34" s="192">
        <v>4311.7276920000004</v>
      </c>
    </row>
    <row r="35" spans="1:7" ht="11.25" customHeight="1" x14ac:dyDescent="0.25">
      <c r="A35" s="190">
        <v>1996</v>
      </c>
      <c r="B35" s="191" t="s">
        <v>56</v>
      </c>
      <c r="C35" s="192">
        <v>2327.9412349999998</v>
      </c>
      <c r="D35" s="192">
        <v>508.766008</v>
      </c>
      <c r="E35" s="192">
        <v>705.70768899999996</v>
      </c>
      <c r="F35" s="192">
        <v>713.91359199999999</v>
      </c>
      <c r="G35" s="192">
        <v>4256.3285239999996</v>
      </c>
    </row>
    <row r="36" spans="1:7" ht="11.25" customHeight="1" x14ac:dyDescent="0.25">
      <c r="A36" s="190">
        <v>1996</v>
      </c>
      <c r="B36" s="191" t="s">
        <v>57</v>
      </c>
      <c r="C36" s="192">
        <v>2233.6531129999998</v>
      </c>
      <c r="D36" s="192">
        <v>509.92557499999998</v>
      </c>
      <c r="E36" s="192">
        <v>707.31611999999996</v>
      </c>
      <c r="F36" s="192">
        <v>715.54072599999995</v>
      </c>
      <c r="G36" s="192">
        <v>4166.4355349999996</v>
      </c>
    </row>
    <row r="37" spans="1:7" ht="11.25" customHeight="1" x14ac:dyDescent="0.25">
      <c r="A37" s="190">
        <v>1996</v>
      </c>
      <c r="B37" s="191" t="s">
        <v>58</v>
      </c>
      <c r="C37" s="192">
        <v>2338.7789509999998</v>
      </c>
      <c r="D37" s="192">
        <v>520.79841899999997</v>
      </c>
      <c r="E37" s="192">
        <v>722.39780800000005</v>
      </c>
      <c r="F37" s="192">
        <v>730.79778199999998</v>
      </c>
      <c r="G37" s="192">
        <v>4312.7729600000002</v>
      </c>
    </row>
    <row r="38" spans="1:7" ht="11.25" customHeight="1" x14ac:dyDescent="0.25">
      <c r="A38" s="190">
        <v>1996</v>
      </c>
      <c r="B38" s="191" t="s">
        <v>59</v>
      </c>
      <c r="C38" s="192">
        <v>2340.9464939999998</v>
      </c>
      <c r="D38" s="192">
        <v>511.40183200000001</v>
      </c>
      <c r="E38" s="192">
        <v>709.363831</v>
      </c>
      <c r="F38" s="192">
        <v>717.61224800000002</v>
      </c>
      <c r="G38" s="192">
        <v>4279.3244050000003</v>
      </c>
    </row>
    <row r="39" spans="1:7" ht="11.25" customHeight="1" x14ac:dyDescent="0.25">
      <c r="A39" s="190">
        <v>1996</v>
      </c>
      <c r="B39" s="191" t="s">
        <v>60</v>
      </c>
      <c r="C39" s="192">
        <v>1964.8777749999999</v>
      </c>
      <c r="D39" s="192">
        <v>365.45807200000002</v>
      </c>
      <c r="E39" s="192">
        <v>506.92571299999997</v>
      </c>
      <c r="F39" s="192">
        <v>512.820198</v>
      </c>
      <c r="G39" s="192">
        <v>3350.0817590000001</v>
      </c>
    </row>
    <row r="40" spans="1:7" ht="11.25" customHeight="1" x14ac:dyDescent="0.25">
      <c r="A40" s="190">
        <v>1996</v>
      </c>
      <c r="B40" s="191" t="s">
        <v>61</v>
      </c>
      <c r="C40" s="192">
        <v>2220.6478550000002</v>
      </c>
      <c r="D40" s="192">
        <v>534.315471</v>
      </c>
      <c r="E40" s="192">
        <v>741.14726700000006</v>
      </c>
      <c r="F40" s="192">
        <v>749.76525800000002</v>
      </c>
      <c r="G40" s="192">
        <v>4245.8758509999998</v>
      </c>
    </row>
    <row r="41" spans="1:7" ht="11.25" customHeight="1" x14ac:dyDescent="0.25">
      <c r="A41" s="190">
        <v>1996</v>
      </c>
      <c r="B41" s="190">
        <v>10</v>
      </c>
      <c r="C41" s="192">
        <v>2491.5907360000001</v>
      </c>
      <c r="D41" s="192">
        <v>573.14173000000005</v>
      </c>
      <c r="E41" s="192">
        <v>795.00304600000004</v>
      </c>
      <c r="F41" s="192">
        <v>804.24726699999997</v>
      </c>
      <c r="G41" s="192">
        <v>4663.9827789999999</v>
      </c>
    </row>
    <row r="42" spans="1:7" ht="11.25" customHeight="1" x14ac:dyDescent="0.25">
      <c r="A42" s="190">
        <v>1996</v>
      </c>
      <c r="B42" s="190">
        <v>11</v>
      </c>
      <c r="C42" s="192">
        <v>2309.51712</v>
      </c>
      <c r="D42" s="192">
        <v>549.20151099999998</v>
      </c>
      <c r="E42" s="192">
        <v>761.79564400000004</v>
      </c>
      <c r="F42" s="192">
        <v>770.65373299999999</v>
      </c>
      <c r="G42" s="192">
        <v>4391.168009</v>
      </c>
    </row>
    <row r="43" spans="1:7" ht="11.25" customHeight="1" x14ac:dyDescent="0.25">
      <c r="A43" s="193">
        <v>1996</v>
      </c>
      <c r="B43" s="193">
        <v>12</v>
      </c>
      <c r="C43" s="194">
        <v>2028.820295</v>
      </c>
      <c r="D43" s="194">
        <v>521.49758499999996</v>
      </c>
      <c r="E43" s="194">
        <v>723.36761799999999</v>
      </c>
      <c r="F43" s="194">
        <v>731.77886999999998</v>
      </c>
      <c r="G43" s="194">
        <v>4005.4643679999999</v>
      </c>
    </row>
    <row r="44" spans="1:7" ht="11.25" customHeight="1" x14ac:dyDescent="0.25">
      <c r="A44" s="129">
        <v>1997</v>
      </c>
      <c r="B44" s="189" t="s">
        <v>53</v>
      </c>
      <c r="C44" s="130">
        <v>2190.163313</v>
      </c>
      <c r="D44" s="130">
        <v>499.11267299999997</v>
      </c>
      <c r="E44" s="130">
        <v>710.85744299999999</v>
      </c>
      <c r="F44" s="130">
        <v>771.35594900000001</v>
      </c>
      <c r="G44" s="130">
        <v>4171.4893780000002</v>
      </c>
    </row>
    <row r="45" spans="1:7" ht="11.25" customHeight="1" x14ac:dyDescent="0.25">
      <c r="A45" s="190">
        <v>1997</v>
      </c>
      <c r="B45" s="191" t="s">
        <v>54</v>
      </c>
      <c r="C45" s="192">
        <v>2158.7359329999999</v>
      </c>
      <c r="D45" s="192">
        <v>517.259772</v>
      </c>
      <c r="E45" s="192">
        <v>736.70331199999998</v>
      </c>
      <c r="F45" s="192">
        <v>799.40146600000003</v>
      </c>
      <c r="G45" s="192">
        <v>4212.1004830000002</v>
      </c>
    </row>
    <row r="46" spans="1:7" ht="11.25" customHeight="1" x14ac:dyDescent="0.25">
      <c r="A46" s="190">
        <v>1997</v>
      </c>
      <c r="B46" s="191" t="s">
        <v>55</v>
      </c>
      <c r="C46" s="192">
        <v>2263.855102</v>
      </c>
      <c r="D46" s="192">
        <v>564.75215200000002</v>
      </c>
      <c r="E46" s="192">
        <v>804.343975</v>
      </c>
      <c r="F46" s="192">
        <v>872.79878099999996</v>
      </c>
      <c r="G46" s="192">
        <v>4505.7500099999997</v>
      </c>
    </row>
    <row r="47" spans="1:7" ht="11.25" customHeight="1" x14ac:dyDescent="0.25">
      <c r="A47" s="190">
        <v>1997</v>
      </c>
      <c r="B47" s="191" t="s">
        <v>56</v>
      </c>
      <c r="C47" s="192">
        <v>2647.4858850000001</v>
      </c>
      <c r="D47" s="192">
        <v>586.94095400000003</v>
      </c>
      <c r="E47" s="192">
        <v>835.94620699999996</v>
      </c>
      <c r="F47" s="192">
        <v>907.09056499999997</v>
      </c>
      <c r="G47" s="192">
        <v>4977.4636110000001</v>
      </c>
    </row>
    <row r="48" spans="1:7" ht="11.25" customHeight="1" x14ac:dyDescent="0.25">
      <c r="A48" s="190">
        <v>1997</v>
      </c>
      <c r="B48" s="191" t="s">
        <v>57</v>
      </c>
      <c r="C48" s="192">
        <v>2352.7187300000001</v>
      </c>
      <c r="D48" s="192">
        <v>568.335826</v>
      </c>
      <c r="E48" s="192">
        <v>809.44799499999999</v>
      </c>
      <c r="F48" s="192">
        <v>878.33718599999997</v>
      </c>
      <c r="G48" s="192">
        <v>4608.8397370000002</v>
      </c>
    </row>
    <row r="49" spans="1:7" ht="11.25" customHeight="1" x14ac:dyDescent="0.25">
      <c r="A49" s="190">
        <v>1997</v>
      </c>
      <c r="B49" s="191" t="s">
        <v>58</v>
      </c>
      <c r="C49" s="192">
        <v>2455.670494</v>
      </c>
      <c r="D49" s="192">
        <v>575.19076600000005</v>
      </c>
      <c r="E49" s="192">
        <v>819.21109100000001</v>
      </c>
      <c r="F49" s="192">
        <v>888.93118400000003</v>
      </c>
      <c r="G49" s="192">
        <v>4739.0035340000004</v>
      </c>
    </row>
    <row r="50" spans="1:7" ht="11.25" customHeight="1" x14ac:dyDescent="0.25">
      <c r="A50" s="190">
        <v>1997</v>
      </c>
      <c r="B50" s="191" t="s">
        <v>59</v>
      </c>
      <c r="C50" s="192">
        <v>2496.8511990000002</v>
      </c>
      <c r="D50" s="192">
        <v>549.60274000000004</v>
      </c>
      <c r="E50" s="192">
        <v>782.76753900000006</v>
      </c>
      <c r="F50" s="192">
        <v>849.38605299999995</v>
      </c>
      <c r="G50" s="192">
        <v>4678.607532</v>
      </c>
    </row>
    <row r="51" spans="1:7" ht="11.25" customHeight="1" x14ac:dyDescent="0.25">
      <c r="A51" s="190">
        <v>1997</v>
      </c>
      <c r="B51" s="191" t="s">
        <v>60</v>
      </c>
      <c r="C51" s="192">
        <v>2114.3041189999999</v>
      </c>
      <c r="D51" s="192">
        <v>383.91704900000002</v>
      </c>
      <c r="E51" s="192">
        <v>546.79094799999996</v>
      </c>
      <c r="F51" s="192">
        <v>593.32634800000005</v>
      </c>
      <c r="G51" s="192">
        <v>3638.3384639999999</v>
      </c>
    </row>
    <row r="52" spans="1:7" ht="11.25" customHeight="1" x14ac:dyDescent="0.25">
      <c r="A52" s="190">
        <v>1997</v>
      </c>
      <c r="B52" s="191" t="s">
        <v>61</v>
      </c>
      <c r="C52" s="192">
        <v>2533.6970940000001</v>
      </c>
      <c r="D52" s="192">
        <v>575.73345200000006</v>
      </c>
      <c r="E52" s="192">
        <v>819.98400700000002</v>
      </c>
      <c r="F52" s="192">
        <v>889.76987999999994</v>
      </c>
      <c r="G52" s="192">
        <v>4819.1844339999998</v>
      </c>
    </row>
    <row r="53" spans="1:7" ht="11.25" customHeight="1" x14ac:dyDescent="0.25">
      <c r="A53" s="190">
        <v>1997</v>
      </c>
      <c r="B53" s="190">
        <v>10</v>
      </c>
      <c r="C53" s="192">
        <v>2740.6843239999998</v>
      </c>
      <c r="D53" s="192">
        <v>626.68135800000005</v>
      </c>
      <c r="E53" s="192">
        <v>892.54617699999994</v>
      </c>
      <c r="F53" s="192">
        <v>968.50755300000003</v>
      </c>
      <c r="G53" s="192">
        <v>5228.4194120000002</v>
      </c>
    </row>
    <row r="54" spans="1:7" ht="11.25" customHeight="1" x14ac:dyDescent="0.25">
      <c r="A54" s="190">
        <v>1997</v>
      </c>
      <c r="B54" s="190">
        <v>11</v>
      </c>
      <c r="C54" s="192">
        <v>2411.2386799999999</v>
      </c>
      <c r="D54" s="192">
        <v>601.07314299999996</v>
      </c>
      <c r="E54" s="192">
        <v>856.07387100000005</v>
      </c>
      <c r="F54" s="192">
        <v>928.93122200000005</v>
      </c>
      <c r="G54" s="192">
        <v>4797.3169159999998</v>
      </c>
    </row>
    <row r="55" spans="1:7" ht="11.25" customHeight="1" x14ac:dyDescent="0.25">
      <c r="A55" s="193">
        <v>1997</v>
      </c>
      <c r="B55" s="193">
        <v>12</v>
      </c>
      <c r="C55" s="194">
        <v>2234.595127</v>
      </c>
      <c r="D55" s="194">
        <v>551.40011400000003</v>
      </c>
      <c r="E55" s="194">
        <v>785.32743600000003</v>
      </c>
      <c r="F55" s="194">
        <v>852.163813</v>
      </c>
      <c r="G55" s="194">
        <v>4423.4864900000002</v>
      </c>
    </row>
    <row r="56" spans="1:7" ht="11.25" customHeight="1" x14ac:dyDescent="0.25">
      <c r="A56" s="129">
        <v>1998</v>
      </c>
      <c r="B56" s="189" t="s">
        <v>53</v>
      </c>
      <c r="C56" s="130">
        <v>2218.8051569999998</v>
      </c>
      <c r="D56" s="130">
        <v>633.39931300000001</v>
      </c>
      <c r="E56" s="130">
        <v>773.24072000000001</v>
      </c>
      <c r="F56" s="130">
        <v>781.46668499999998</v>
      </c>
      <c r="G56" s="130">
        <v>4406.9118740000004</v>
      </c>
    </row>
    <row r="57" spans="1:7" ht="11.25" customHeight="1" x14ac:dyDescent="0.25">
      <c r="A57" s="190">
        <v>1998</v>
      </c>
      <c r="B57" s="191" t="s">
        <v>54</v>
      </c>
      <c r="C57" s="192">
        <v>2233.0212569999999</v>
      </c>
      <c r="D57" s="192">
        <v>681.68049499999995</v>
      </c>
      <c r="E57" s="192">
        <v>832.18138399999998</v>
      </c>
      <c r="F57" s="192">
        <v>841.03437699999995</v>
      </c>
      <c r="G57" s="192">
        <v>4587.9175130000003</v>
      </c>
    </row>
    <row r="58" spans="1:7" ht="11.25" customHeight="1" x14ac:dyDescent="0.25">
      <c r="A58" s="190">
        <v>1998</v>
      </c>
      <c r="B58" s="191" t="s">
        <v>55</v>
      </c>
      <c r="C58" s="192">
        <v>2576.3947509999998</v>
      </c>
      <c r="D58" s="192">
        <v>715.24247800000001</v>
      </c>
      <c r="E58" s="192">
        <v>873.15315499999997</v>
      </c>
      <c r="F58" s="192">
        <v>882.44201799999996</v>
      </c>
      <c r="G58" s="192">
        <v>5047.2324019999996</v>
      </c>
    </row>
    <row r="59" spans="1:7" ht="11.25" customHeight="1" x14ac:dyDescent="0.25">
      <c r="A59" s="190">
        <v>1998</v>
      </c>
      <c r="B59" s="191" t="s">
        <v>56</v>
      </c>
      <c r="C59" s="192">
        <v>2532.6529049999999</v>
      </c>
      <c r="D59" s="192">
        <v>677.02256799999998</v>
      </c>
      <c r="E59" s="192">
        <v>826.49508300000002</v>
      </c>
      <c r="F59" s="192">
        <v>835.28758400000004</v>
      </c>
      <c r="G59" s="192">
        <v>4871.4581390000003</v>
      </c>
    </row>
    <row r="60" spans="1:7" ht="11.25" customHeight="1" x14ac:dyDescent="0.25">
      <c r="A60" s="190">
        <v>1998</v>
      </c>
      <c r="B60" s="191" t="s">
        <v>57</v>
      </c>
      <c r="C60" s="192">
        <v>2332.5339570000001</v>
      </c>
      <c r="D60" s="192">
        <v>626.22169899999994</v>
      </c>
      <c r="E60" s="192">
        <v>764.47843699999999</v>
      </c>
      <c r="F60" s="192">
        <v>772.61118699999997</v>
      </c>
      <c r="G60" s="192">
        <v>4495.8452799999995</v>
      </c>
    </row>
    <row r="61" spans="1:7" ht="11.25" customHeight="1" x14ac:dyDescent="0.25">
      <c r="A61" s="190">
        <v>1998</v>
      </c>
      <c r="B61" s="191" t="s">
        <v>58</v>
      </c>
      <c r="C61" s="192">
        <v>2625.6043279999999</v>
      </c>
      <c r="D61" s="192">
        <v>672.52789700000005</v>
      </c>
      <c r="E61" s="192">
        <v>821.00808199999994</v>
      </c>
      <c r="F61" s="192">
        <v>829.74221</v>
      </c>
      <c r="G61" s="192">
        <v>4948.882517</v>
      </c>
    </row>
    <row r="62" spans="1:7" ht="11.25" customHeight="1" x14ac:dyDescent="0.25">
      <c r="A62" s="190">
        <v>1998</v>
      </c>
      <c r="B62" s="191" t="s">
        <v>59</v>
      </c>
      <c r="C62" s="192">
        <v>2634.3526969999998</v>
      </c>
      <c r="D62" s="192">
        <v>664.54382899999996</v>
      </c>
      <c r="E62" s="192">
        <v>811.26129700000001</v>
      </c>
      <c r="F62" s="192">
        <v>819.89173700000003</v>
      </c>
      <c r="G62" s="192">
        <v>4930.0495600000004</v>
      </c>
    </row>
    <row r="63" spans="1:7" ht="11.25" customHeight="1" x14ac:dyDescent="0.25">
      <c r="A63" s="190">
        <v>1998</v>
      </c>
      <c r="B63" s="191" t="s">
        <v>60</v>
      </c>
      <c r="C63" s="192">
        <v>2248.330903</v>
      </c>
      <c r="D63" s="192">
        <v>467.96614699999998</v>
      </c>
      <c r="E63" s="192">
        <v>571.28334900000004</v>
      </c>
      <c r="F63" s="192">
        <v>577.36083099999996</v>
      </c>
      <c r="G63" s="192">
        <v>3864.9412299999999</v>
      </c>
    </row>
    <row r="64" spans="1:7" ht="11.25" customHeight="1" x14ac:dyDescent="0.25">
      <c r="A64" s="190">
        <v>1998</v>
      </c>
      <c r="B64" s="191" t="s">
        <v>61</v>
      </c>
      <c r="C64" s="192">
        <v>2485.63042</v>
      </c>
      <c r="D64" s="192">
        <v>674.88514199999997</v>
      </c>
      <c r="E64" s="192">
        <v>823.88575800000001</v>
      </c>
      <c r="F64" s="192">
        <v>832.65049999999997</v>
      </c>
      <c r="G64" s="192">
        <v>4817.0518199999997</v>
      </c>
    </row>
    <row r="65" spans="1:7" ht="11.25" customHeight="1" x14ac:dyDescent="0.25">
      <c r="A65" s="190">
        <v>1998</v>
      </c>
      <c r="B65" s="190">
        <v>10</v>
      </c>
      <c r="C65" s="192">
        <v>2397.0531810000002</v>
      </c>
      <c r="D65" s="192">
        <v>692.65132300000005</v>
      </c>
      <c r="E65" s="192">
        <v>845.574342</v>
      </c>
      <c r="F65" s="192">
        <v>854.56981399999995</v>
      </c>
      <c r="G65" s="192">
        <v>4789.8486599999997</v>
      </c>
    </row>
    <row r="66" spans="1:7" ht="11.25" customHeight="1" x14ac:dyDescent="0.25">
      <c r="A66" s="190">
        <v>1998</v>
      </c>
      <c r="B66" s="190">
        <v>11</v>
      </c>
      <c r="C66" s="192">
        <v>2049.3055020000002</v>
      </c>
      <c r="D66" s="192">
        <v>603.71901400000002</v>
      </c>
      <c r="E66" s="192">
        <v>737.00762699999996</v>
      </c>
      <c r="F66" s="192">
        <v>744.84813399999996</v>
      </c>
      <c r="G66" s="192">
        <v>4134.8802759999999</v>
      </c>
    </row>
    <row r="67" spans="1:7" ht="11.25" customHeight="1" x14ac:dyDescent="0.25">
      <c r="A67" s="193">
        <v>1998</v>
      </c>
      <c r="B67" s="193">
        <v>12</v>
      </c>
      <c r="C67" s="194">
        <v>2166.3149410000001</v>
      </c>
      <c r="D67" s="194">
        <v>590.14009599999997</v>
      </c>
      <c r="E67" s="194">
        <v>720.43076599999995</v>
      </c>
      <c r="F67" s="194">
        <v>728.09492399999999</v>
      </c>
      <c r="G67" s="194">
        <v>4204.9807270000001</v>
      </c>
    </row>
    <row r="68" spans="1:7" ht="11.25" customHeight="1" x14ac:dyDescent="0.25">
      <c r="A68" s="129">
        <v>1999</v>
      </c>
      <c r="B68" s="189" t="s">
        <v>53</v>
      </c>
      <c r="C68" s="130">
        <v>2163.259986</v>
      </c>
      <c r="D68" s="130">
        <v>613.22652800000003</v>
      </c>
      <c r="E68" s="130">
        <v>742.32685000000004</v>
      </c>
      <c r="F68" s="130">
        <v>742.32685000000004</v>
      </c>
      <c r="G68" s="130">
        <v>4261.1402150000004</v>
      </c>
    </row>
    <row r="69" spans="1:7" ht="11.25" customHeight="1" x14ac:dyDescent="0.25">
      <c r="A69" s="190">
        <v>1999</v>
      </c>
      <c r="B69" s="191" t="s">
        <v>54</v>
      </c>
      <c r="C69" s="192">
        <v>2119.7117229999999</v>
      </c>
      <c r="D69" s="192">
        <v>615.88654099999997</v>
      </c>
      <c r="E69" s="192">
        <v>745.54686600000002</v>
      </c>
      <c r="F69" s="192">
        <v>745.54686600000002</v>
      </c>
      <c r="G69" s="192">
        <v>4226.6919959999996</v>
      </c>
    </row>
    <row r="70" spans="1:7" ht="11.25" customHeight="1" x14ac:dyDescent="0.25">
      <c r="A70" s="190">
        <v>1999</v>
      </c>
      <c r="B70" s="191" t="s">
        <v>55</v>
      </c>
      <c r="C70" s="192">
        <v>2483.3397220000002</v>
      </c>
      <c r="D70" s="192">
        <v>680.77642600000001</v>
      </c>
      <c r="E70" s="192">
        <v>824.09777899999995</v>
      </c>
      <c r="F70" s="192">
        <v>824.09777899999995</v>
      </c>
      <c r="G70" s="192">
        <v>4812.3117069999998</v>
      </c>
    </row>
    <row r="71" spans="1:7" ht="11.25" customHeight="1" x14ac:dyDescent="0.25">
      <c r="A71" s="190">
        <v>1999</v>
      </c>
      <c r="B71" s="191" t="s">
        <v>56</v>
      </c>
      <c r="C71" s="192">
        <v>2326.5659740000001</v>
      </c>
      <c r="D71" s="192">
        <v>654.28543000000002</v>
      </c>
      <c r="E71" s="192">
        <v>792.02973099999997</v>
      </c>
      <c r="F71" s="192">
        <v>792.02973099999997</v>
      </c>
      <c r="G71" s="192">
        <v>4564.9108669999996</v>
      </c>
    </row>
    <row r="72" spans="1:7" ht="11.25" customHeight="1" x14ac:dyDescent="0.25">
      <c r="A72" s="190">
        <v>1999</v>
      </c>
      <c r="B72" s="191" t="s">
        <v>57</v>
      </c>
      <c r="C72" s="192">
        <v>2126.243962</v>
      </c>
      <c r="D72" s="192">
        <v>574.91974400000004</v>
      </c>
      <c r="E72" s="192">
        <v>695.95547999999997</v>
      </c>
      <c r="F72" s="192">
        <v>695.95547999999997</v>
      </c>
      <c r="G72" s="192">
        <v>4093.0746650000001</v>
      </c>
    </row>
    <row r="73" spans="1:7" ht="11.25" customHeight="1" x14ac:dyDescent="0.25">
      <c r="A73" s="190">
        <v>1999</v>
      </c>
      <c r="B73" s="191" t="s">
        <v>58</v>
      </c>
      <c r="C73" s="192">
        <v>2731.564824</v>
      </c>
      <c r="D73" s="192">
        <v>686.33306700000003</v>
      </c>
      <c r="E73" s="192">
        <v>830.82423900000003</v>
      </c>
      <c r="F73" s="192">
        <v>830.82423900000003</v>
      </c>
      <c r="G73" s="192">
        <v>5079.54637</v>
      </c>
    </row>
    <row r="74" spans="1:7" ht="11.25" customHeight="1" x14ac:dyDescent="0.25">
      <c r="A74" s="190">
        <v>1999</v>
      </c>
      <c r="B74" s="191" t="s">
        <v>59</v>
      </c>
      <c r="C74" s="192">
        <v>2710.8793989999999</v>
      </c>
      <c r="D74" s="192">
        <v>647.52462300000002</v>
      </c>
      <c r="E74" s="192">
        <v>783.845597</v>
      </c>
      <c r="F74" s="192">
        <v>783.845597</v>
      </c>
      <c r="G74" s="192">
        <v>4926.0952159999997</v>
      </c>
    </row>
    <row r="75" spans="1:7" ht="11.25" customHeight="1" x14ac:dyDescent="0.25">
      <c r="A75" s="190">
        <v>1999</v>
      </c>
      <c r="B75" s="191" t="s">
        <v>60</v>
      </c>
      <c r="C75" s="192">
        <v>2265.5984050000002</v>
      </c>
      <c r="D75" s="192">
        <v>478.650665</v>
      </c>
      <c r="E75" s="192">
        <v>579.41922599999998</v>
      </c>
      <c r="F75" s="192">
        <v>579.41922599999998</v>
      </c>
      <c r="G75" s="192">
        <v>3903.0875209999999</v>
      </c>
    </row>
    <row r="76" spans="1:7" ht="11.25" customHeight="1" x14ac:dyDescent="0.25">
      <c r="A76" s="190">
        <v>1999</v>
      </c>
      <c r="B76" s="191" t="s">
        <v>61</v>
      </c>
      <c r="C76" s="192">
        <v>2483.3397220000002</v>
      </c>
      <c r="D76" s="192">
        <v>664.29909699999996</v>
      </c>
      <c r="E76" s="192">
        <v>804.15153799999996</v>
      </c>
      <c r="F76" s="192">
        <v>804.15153799999996</v>
      </c>
      <c r="G76" s="192">
        <v>4755.9418949999999</v>
      </c>
    </row>
    <row r="77" spans="1:7" ht="11.25" customHeight="1" x14ac:dyDescent="0.25">
      <c r="A77" s="190">
        <v>1999</v>
      </c>
      <c r="B77" s="190">
        <v>10</v>
      </c>
      <c r="C77" s="192">
        <v>2414.7512080000001</v>
      </c>
      <c r="D77" s="192">
        <v>698.99456199999997</v>
      </c>
      <c r="E77" s="192">
        <v>846.15131199999996</v>
      </c>
      <c r="F77" s="192">
        <v>846.15131199999996</v>
      </c>
      <c r="G77" s="192">
        <v>4806.0483949999998</v>
      </c>
    </row>
    <row r="78" spans="1:7" ht="11.25" customHeight="1" x14ac:dyDescent="0.25">
      <c r="A78" s="190">
        <v>1999</v>
      </c>
      <c r="B78" s="190">
        <v>11</v>
      </c>
      <c r="C78" s="192">
        <v>2359.2271719999999</v>
      </c>
      <c r="D78" s="192">
        <v>659.38482599999998</v>
      </c>
      <c r="E78" s="192">
        <v>798.20268399999998</v>
      </c>
      <c r="F78" s="192">
        <v>798.20268399999998</v>
      </c>
      <c r="G78" s="192">
        <v>4615.017366</v>
      </c>
    </row>
    <row r="79" spans="1:7" ht="11.25" customHeight="1" x14ac:dyDescent="0.25">
      <c r="A79" s="193">
        <v>1999</v>
      </c>
      <c r="B79" s="193">
        <v>12</v>
      </c>
      <c r="C79" s="194">
        <v>2215.517902</v>
      </c>
      <c r="D79" s="194">
        <v>625.71848899999998</v>
      </c>
      <c r="E79" s="194">
        <v>757.44869700000004</v>
      </c>
      <c r="F79" s="194">
        <v>757.44869700000004</v>
      </c>
      <c r="G79" s="194">
        <v>4356.1337860000003</v>
      </c>
    </row>
    <row r="80" spans="1:7" ht="11.25" customHeight="1" x14ac:dyDescent="0.25">
      <c r="A80" s="129">
        <v>2000</v>
      </c>
      <c r="B80" s="189" t="s">
        <v>53</v>
      </c>
      <c r="C80" s="130">
        <v>2176.5148210000002</v>
      </c>
      <c r="D80" s="130">
        <v>666.413141</v>
      </c>
      <c r="E80" s="130">
        <v>818.96554700000002</v>
      </c>
      <c r="F80" s="130">
        <v>746.70388100000002</v>
      </c>
      <c r="G80" s="130">
        <v>4408.5973910000002</v>
      </c>
    </row>
    <row r="81" spans="1:7" ht="11.25" customHeight="1" x14ac:dyDescent="0.25">
      <c r="A81" s="190">
        <v>2000</v>
      </c>
      <c r="B81" s="191" t="s">
        <v>54</v>
      </c>
      <c r="C81" s="192">
        <v>2309.3395820000001</v>
      </c>
      <c r="D81" s="192">
        <v>718.05815900000005</v>
      </c>
      <c r="E81" s="192">
        <v>882.43291799999997</v>
      </c>
      <c r="F81" s="192">
        <v>804.57119</v>
      </c>
      <c r="G81" s="192">
        <v>4714.4018500000002</v>
      </c>
    </row>
    <row r="82" spans="1:7" ht="11.25" customHeight="1" x14ac:dyDescent="0.25">
      <c r="A82" s="190">
        <v>2000</v>
      </c>
      <c r="B82" s="191" t="s">
        <v>55</v>
      </c>
      <c r="C82" s="192">
        <v>2551.8453939999999</v>
      </c>
      <c r="D82" s="192">
        <v>774.07590600000003</v>
      </c>
      <c r="E82" s="192">
        <v>951.27400399999999</v>
      </c>
      <c r="F82" s="192">
        <v>867.33806300000003</v>
      </c>
      <c r="G82" s="192">
        <v>5144.533367</v>
      </c>
    </row>
    <row r="83" spans="1:7" ht="11.25" customHeight="1" x14ac:dyDescent="0.25">
      <c r="A83" s="190">
        <v>2000</v>
      </c>
      <c r="B83" s="191" t="s">
        <v>56</v>
      </c>
      <c r="C83" s="192">
        <v>2288.2083699999998</v>
      </c>
      <c r="D83" s="192">
        <v>686.94853999999998</v>
      </c>
      <c r="E83" s="192">
        <v>844.20182</v>
      </c>
      <c r="F83" s="192">
        <v>769.71342400000003</v>
      </c>
      <c r="G83" s="192">
        <v>4589.0721540000004</v>
      </c>
    </row>
    <row r="84" spans="1:7" ht="11.25" customHeight="1" x14ac:dyDescent="0.25">
      <c r="A84" s="190">
        <v>2000</v>
      </c>
      <c r="B84" s="191" t="s">
        <v>57</v>
      </c>
      <c r="C84" s="192">
        <v>2451.2205749999998</v>
      </c>
      <c r="D84" s="192">
        <v>743.05144800000005</v>
      </c>
      <c r="E84" s="192">
        <v>913.14756199999999</v>
      </c>
      <c r="F84" s="192">
        <v>832.57571800000005</v>
      </c>
      <c r="G84" s="192">
        <v>4939.9953029999997</v>
      </c>
    </row>
    <row r="85" spans="1:7" ht="11.25" customHeight="1" x14ac:dyDescent="0.25">
      <c r="A85" s="190">
        <v>2000</v>
      </c>
      <c r="B85" s="191" t="s">
        <v>58</v>
      </c>
      <c r="C85" s="192">
        <v>2284.1833769999998</v>
      </c>
      <c r="D85" s="192">
        <v>705.51246700000002</v>
      </c>
      <c r="E85" s="192">
        <v>867.01532099999997</v>
      </c>
      <c r="F85" s="192">
        <v>790.51396899999997</v>
      </c>
      <c r="G85" s="192">
        <v>4647.2251329999999</v>
      </c>
    </row>
    <row r="86" spans="1:7" ht="11.25" customHeight="1" x14ac:dyDescent="0.25">
      <c r="A86" s="190">
        <v>2000</v>
      </c>
      <c r="B86" s="191" t="s">
        <v>59</v>
      </c>
      <c r="C86" s="192">
        <v>2401.9144139999999</v>
      </c>
      <c r="D86" s="192">
        <v>701.49481000000003</v>
      </c>
      <c r="E86" s="192">
        <v>862.07795899999996</v>
      </c>
      <c r="F86" s="192">
        <v>786.01225699999998</v>
      </c>
      <c r="G86" s="192">
        <v>4751.4994399999996</v>
      </c>
    </row>
    <row r="87" spans="1:7" ht="11.25" customHeight="1" x14ac:dyDescent="0.25">
      <c r="A87" s="190">
        <v>2000</v>
      </c>
      <c r="B87" s="191" t="s">
        <v>60</v>
      </c>
      <c r="C87" s="192">
        <v>2216.7647489999999</v>
      </c>
      <c r="D87" s="192">
        <v>565.48953400000005</v>
      </c>
      <c r="E87" s="192">
        <v>694.93894599999999</v>
      </c>
      <c r="F87" s="192">
        <v>633.62080400000002</v>
      </c>
      <c r="G87" s="192">
        <v>4110.8140329999997</v>
      </c>
    </row>
    <row r="88" spans="1:7" ht="11.25" customHeight="1" x14ac:dyDescent="0.25">
      <c r="A88" s="190">
        <v>2000</v>
      </c>
      <c r="B88" s="191" t="s">
        <v>61</v>
      </c>
      <c r="C88" s="192">
        <v>2220.789741</v>
      </c>
      <c r="D88" s="192">
        <v>669.05984699999999</v>
      </c>
      <c r="E88" s="192">
        <v>822.21812599999998</v>
      </c>
      <c r="F88" s="192">
        <v>749.66946800000005</v>
      </c>
      <c r="G88" s="192">
        <v>4461.7371819999998</v>
      </c>
    </row>
    <row r="89" spans="1:7" ht="11.25" customHeight="1" x14ac:dyDescent="0.25">
      <c r="A89" s="190">
        <v>2000</v>
      </c>
      <c r="B89" s="190">
        <v>10</v>
      </c>
      <c r="C89" s="192">
        <v>2472.3517870000001</v>
      </c>
      <c r="D89" s="192">
        <v>723.870497</v>
      </c>
      <c r="E89" s="192">
        <v>889.57579199999998</v>
      </c>
      <c r="F89" s="192">
        <v>811.08380999999997</v>
      </c>
      <c r="G89" s="192">
        <v>4896.8818869999996</v>
      </c>
    </row>
    <row r="90" spans="1:7" ht="11.25" customHeight="1" x14ac:dyDescent="0.25">
      <c r="A90" s="190">
        <v>2000</v>
      </c>
      <c r="B90" s="190">
        <v>11</v>
      </c>
      <c r="C90" s="192">
        <v>2317.3895670000002</v>
      </c>
      <c r="D90" s="192">
        <v>720.44432400000005</v>
      </c>
      <c r="E90" s="192">
        <v>885.36531400000001</v>
      </c>
      <c r="F90" s="192">
        <v>807.24484500000005</v>
      </c>
      <c r="G90" s="192">
        <v>4730.4440510000004</v>
      </c>
    </row>
    <row r="91" spans="1:7" ht="11.25" customHeight="1" x14ac:dyDescent="0.25">
      <c r="A91" s="193">
        <v>2000</v>
      </c>
      <c r="B91" s="193">
        <v>12</v>
      </c>
      <c r="C91" s="194">
        <v>2009.477623</v>
      </c>
      <c r="D91" s="194">
        <v>625.58132599999999</v>
      </c>
      <c r="E91" s="194">
        <v>768.78668900000002</v>
      </c>
      <c r="F91" s="194">
        <v>700.95257000000004</v>
      </c>
      <c r="G91" s="194">
        <v>4104.7982080000002</v>
      </c>
    </row>
    <row r="92" spans="1:7" ht="11.25" customHeight="1" x14ac:dyDescent="0.25">
      <c r="A92" s="129">
        <v>2001</v>
      </c>
      <c r="B92" s="189" t="s">
        <v>53</v>
      </c>
      <c r="C92" s="130">
        <v>2330.7399169999999</v>
      </c>
      <c r="D92" s="130">
        <v>702.27152799999999</v>
      </c>
      <c r="E92" s="130">
        <v>889.54393600000003</v>
      </c>
      <c r="F92" s="130">
        <v>767.81687099999999</v>
      </c>
      <c r="G92" s="130">
        <v>4690.3722520000001</v>
      </c>
    </row>
    <row r="93" spans="1:7" ht="11.25" customHeight="1" x14ac:dyDescent="0.25">
      <c r="A93" s="190">
        <v>2001</v>
      </c>
      <c r="B93" s="191" t="s">
        <v>54</v>
      </c>
      <c r="C93" s="192">
        <v>2132.67704</v>
      </c>
      <c r="D93" s="192">
        <v>670.73544100000004</v>
      </c>
      <c r="E93" s="192">
        <v>849.59822599999995</v>
      </c>
      <c r="F93" s="192">
        <v>733.33741599999996</v>
      </c>
      <c r="G93" s="192">
        <v>4386.3481229999998</v>
      </c>
    </row>
    <row r="94" spans="1:7" ht="11.25" customHeight="1" x14ac:dyDescent="0.25">
      <c r="A94" s="190">
        <v>2001</v>
      </c>
      <c r="B94" s="191" t="s">
        <v>55</v>
      </c>
      <c r="C94" s="192">
        <v>2179.6919659999999</v>
      </c>
      <c r="D94" s="192">
        <v>668.94625299999996</v>
      </c>
      <c r="E94" s="192">
        <v>847.33192099999997</v>
      </c>
      <c r="F94" s="192">
        <v>731.38123700000006</v>
      </c>
      <c r="G94" s="192">
        <v>4427.351377</v>
      </c>
    </row>
    <row r="95" spans="1:7" ht="11.25" customHeight="1" x14ac:dyDescent="0.25">
      <c r="A95" s="190">
        <v>2001</v>
      </c>
      <c r="B95" s="191" t="s">
        <v>56</v>
      </c>
      <c r="C95" s="192">
        <v>1711.543347</v>
      </c>
      <c r="D95" s="192">
        <v>471.93998199999999</v>
      </c>
      <c r="E95" s="192">
        <v>597.79064400000004</v>
      </c>
      <c r="F95" s="192">
        <v>515.98771399999998</v>
      </c>
      <c r="G95" s="192">
        <v>3297.2616870000002</v>
      </c>
    </row>
    <row r="96" spans="1:7" ht="11.25" customHeight="1" x14ac:dyDescent="0.25">
      <c r="A96" s="190">
        <v>2001</v>
      </c>
      <c r="B96" s="191" t="s">
        <v>57</v>
      </c>
      <c r="C96" s="192">
        <v>2293.7281680000001</v>
      </c>
      <c r="D96" s="192">
        <v>715.66807100000005</v>
      </c>
      <c r="E96" s="192">
        <v>906.51288999999997</v>
      </c>
      <c r="F96" s="192">
        <v>782.46375799999998</v>
      </c>
      <c r="G96" s="192">
        <v>4698.3728870000004</v>
      </c>
    </row>
    <row r="97" spans="1:7" ht="11.25" customHeight="1" x14ac:dyDescent="0.25">
      <c r="A97" s="190">
        <v>2001</v>
      </c>
      <c r="B97" s="191" t="s">
        <v>58</v>
      </c>
      <c r="C97" s="192">
        <v>2199.6983169999999</v>
      </c>
      <c r="D97" s="192">
        <v>681.44582800000001</v>
      </c>
      <c r="E97" s="192">
        <v>863.164715</v>
      </c>
      <c r="F97" s="192">
        <v>745.04743800000006</v>
      </c>
      <c r="G97" s="192">
        <v>4489.3562979999997</v>
      </c>
    </row>
    <row r="98" spans="1:7" ht="11.25" customHeight="1" x14ac:dyDescent="0.25">
      <c r="A98" s="190">
        <v>2001</v>
      </c>
      <c r="B98" s="191" t="s">
        <v>59</v>
      </c>
      <c r="C98" s="192">
        <v>2331.7402350000002</v>
      </c>
      <c r="D98" s="192">
        <v>680.543542</v>
      </c>
      <c r="E98" s="192">
        <v>862.02182000000005</v>
      </c>
      <c r="F98" s="192">
        <v>744.06093999999996</v>
      </c>
      <c r="G98" s="192">
        <v>4618.3665369999999</v>
      </c>
    </row>
    <row r="99" spans="1:7" ht="11.25" customHeight="1" x14ac:dyDescent="0.25">
      <c r="A99" s="190">
        <v>2001</v>
      </c>
      <c r="B99" s="191" t="s">
        <v>60</v>
      </c>
      <c r="C99" s="192">
        <v>2061.654493</v>
      </c>
      <c r="D99" s="192">
        <v>497.51244000000003</v>
      </c>
      <c r="E99" s="192">
        <v>630.18242499999997</v>
      </c>
      <c r="F99" s="192">
        <v>543.94693500000005</v>
      </c>
      <c r="G99" s="192">
        <v>3733.2962929999999</v>
      </c>
    </row>
    <row r="100" spans="1:7" ht="11.25" customHeight="1" x14ac:dyDescent="0.25">
      <c r="A100" s="190">
        <v>2001</v>
      </c>
      <c r="B100" s="191" t="s">
        <v>61</v>
      </c>
      <c r="C100" s="192">
        <v>2008.637663</v>
      </c>
      <c r="D100" s="192">
        <v>640.38467900000001</v>
      </c>
      <c r="E100" s="192">
        <v>811.15392699999995</v>
      </c>
      <c r="F100" s="192">
        <v>700.15391599999998</v>
      </c>
      <c r="G100" s="192">
        <v>4160.3301849999998</v>
      </c>
    </row>
    <row r="101" spans="1:7" ht="11.25" customHeight="1" x14ac:dyDescent="0.25">
      <c r="A101" s="190">
        <v>2001</v>
      </c>
      <c r="B101" s="190">
        <v>10</v>
      </c>
      <c r="C101" s="192">
        <v>2171.689425</v>
      </c>
      <c r="D101" s="192">
        <v>665.07746599999996</v>
      </c>
      <c r="E101" s="192">
        <v>842.43145700000002</v>
      </c>
      <c r="F101" s="192">
        <v>727.15136299999995</v>
      </c>
      <c r="G101" s="192">
        <v>4406.3497100000004</v>
      </c>
    </row>
    <row r="102" spans="1:7" ht="11.25" customHeight="1" x14ac:dyDescent="0.25">
      <c r="A102" s="190">
        <v>2001</v>
      </c>
      <c r="B102" s="190">
        <v>11</v>
      </c>
      <c r="C102" s="192">
        <v>2069.6570339999998</v>
      </c>
      <c r="D102" s="192">
        <v>612.99722899999995</v>
      </c>
      <c r="E102" s="192">
        <v>776.46315700000002</v>
      </c>
      <c r="F102" s="192">
        <v>670.21030399999995</v>
      </c>
      <c r="G102" s="192">
        <v>4129.3277239999998</v>
      </c>
    </row>
    <row r="103" spans="1:7" ht="11.25" customHeight="1" x14ac:dyDescent="0.25">
      <c r="A103" s="193">
        <v>2001</v>
      </c>
      <c r="B103" s="193">
        <v>12</v>
      </c>
      <c r="C103" s="194">
        <v>1708.5423940000001</v>
      </c>
      <c r="D103" s="194">
        <v>492.47753899999998</v>
      </c>
      <c r="E103" s="194">
        <v>623.80488300000002</v>
      </c>
      <c r="F103" s="194">
        <v>538.44210999999996</v>
      </c>
      <c r="G103" s="194">
        <v>3363.2669259999998</v>
      </c>
    </row>
    <row r="104" spans="1:7" ht="11.25" customHeight="1" x14ac:dyDescent="0.25">
      <c r="A104" s="129">
        <v>2002</v>
      </c>
      <c r="B104" s="189" t="s">
        <v>53</v>
      </c>
      <c r="C104" s="130">
        <v>2133.628158</v>
      </c>
      <c r="D104" s="130">
        <v>641.87196800000004</v>
      </c>
      <c r="E104" s="130">
        <v>731.24654599999997</v>
      </c>
      <c r="F104" s="130">
        <v>641.87196800000004</v>
      </c>
      <c r="G104" s="130">
        <v>4148.6186390000003</v>
      </c>
    </row>
    <row r="105" spans="1:7" ht="11.25" customHeight="1" x14ac:dyDescent="0.25">
      <c r="A105" s="190">
        <v>2002</v>
      </c>
      <c r="B105" s="191" t="s">
        <v>54</v>
      </c>
      <c r="C105" s="192">
        <v>1986.8213069999999</v>
      </c>
      <c r="D105" s="192">
        <v>654.53341799999998</v>
      </c>
      <c r="E105" s="192">
        <v>745.67098299999998</v>
      </c>
      <c r="F105" s="192">
        <v>654.53341799999998</v>
      </c>
      <c r="G105" s="192">
        <v>4041.559127</v>
      </c>
    </row>
    <row r="106" spans="1:7" ht="11.25" customHeight="1" x14ac:dyDescent="0.25">
      <c r="A106" s="190">
        <v>2002</v>
      </c>
      <c r="B106" s="191" t="s">
        <v>55</v>
      </c>
      <c r="C106" s="192">
        <v>2237.9258759999998</v>
      </c>
      <c r="D106" s="192">
        <v>696.327676</v>
      </c>
      <c r="E106" s="192">
        <v>793.28469399999994</v>
      </c>
      <c r="F106" s="192">
        <v>696.327676</v>
      </c>
      <c r="G106" s="192">
        <v>4423.8659230000003</v>
      </c>
    </row>
    <row r="107" spans="1:7" ht="11.25" customHeight="1" x14ac:dyDescent="0.25">
      <c r="A107" s="190">
        <v>2002</v>
      </c>
      <c r="B107" s="191" t="s">
        <v>56</v>
      </c>
      <c r="C107" s="192">
        <v>2282.2916719999998</v>
      </c>
      <c r="D107" s="192">
        <v>706.508194</v>
      </c>
      <c r="E107" s="192">
        <v>804.88275199999998</v>
      </c>
      <c r="F107" s="192">
        <v>706.508194</v>
      </c>
      <c r="G107" s="192">
        <v>4500.1908119999998</v>
      </c>
    </row>
    <row r="108" spans="1:7" ht="11.25" customHeight="1" x14ac:dyDescent="0.25">
      <c r="A108" s="190">
        <v>2002</v>
      </c>
      <c r="B108" s="191" t="s">
        <v>57</v>
      </c>
      <c r="C108" s="192">
        <v>2108.1066089999999</v>
      </c>
      <c r="D108" s="192">
        <v>690.95029099999999</v>
      </c>
      <c r="E108" s="192">
        <v>787.15855899999997</v>
      </c>
      <c r="F108" s="192">
        <v>690.95029099999999</v>
      </c>
      <c r="G108" s="192">
        <v>4277.1657489999998</v>
      </c>
    </row>
    <row r="109" spans="1:7" ht="11.25" customHeight="1" x14ac:dyDescent="0.25">
      <c r="A109" s="190">
        <v>2002</v>
      </c>
      <c r="B109" s="191" t="s">
        <v>58</v>
      </c>
      <c r="C109" s="192">
        <v>2080.1164159999998</v>
      </c>
      <c r="D109" s="192">
        <v>685.74215400000003</v>
      </c>
      <c r="E109" s="192">
        <v>781.22523899999999</v>
      </c>
      <c r="F109" s="192">
        <v>685.74215400000003</v>
      </c>
      <c r="G109" s="192">
        <v>4232.8259639999997</v>
      </c>
    </row>
    <row r="110" spans="1:7" ht="11.25" customHeight="1" x14ac:dyDescent="0.25">
      <c r="A110" s="190">
        <v>2002</v>
      </c>
      <c r="B110" s="191" t="s">
        <v>59</v>
      </c>
      <c r="C110" s="192">
        <v>2282.5063530000002</v>
      </c>
      <c r="D110" s="192">
        <v>677.36209799999995</v>
      </c>
      <c r="E110" s="192">
        <v>771.67834000000005</v>
      </c>
      <c r="F110" s="192">
        <v>677.36209799999995</v>
      </c>
      <c r="G110" s="192">
        <v>4408.9088890000003</v>
      </c>
    </row>
    <row r="111" spans="1:7" ht="11.25" customHeight="1" x14ac:dyDescent="0.25">
      <c r="A111" s="190">
        <v>2002</v>
      </c>
      <c r="B111" s="191" t="s">
        <v>60</v>
      </c>
      <c r="C111" s="192">
        <v>1885.8457350000001</v>
      </c>
      <c r="D111" s="192">
        <v>499.91023799999999</v>
      </c>
      <c r="E111" s="192">
        <v>569.51799200000005</v>
      </c>
      <c r="F111" s="192">
        <v>499.91023799999999</v>
      </c>
      <c r="G111" s="192">
        <v>3455.1842029999998</v>
      </c>
    </row>
    <row r="112" spans="1:7" ht="11.25" customHeight="1" x14ac:dyDescent="0.25">
      <c r="A112" s="190">
        <v>2002</v>
      </c>
      <c r="B112" s="191" t="s">
        <v>61</v>
      </c>
      <c r="C112" s="192">
        <v>2033.555278</v>
      </c>
      <c r="D112" s="192">
        <v>676.57414800000004</v>
      </c>
      <c r="E112" s="192">
        <v>770.78067499999997</v>
      </c>
      <c r="F112" s="192">
        <v>676.57414800000004</v>
      </c>
      <c r="G112" s="192">
        <v>4157.4842490000001</v>
      </c>
    </row>
    <row r="113" spans="1:7" ht="11.25" customHeight="1" x14ac:dyDescent="0.25">
      <c r="A113" s="190">
        <v>2002</v>
      </c>
      <c r="B113" s="190">
        <v>10</v>
      </c>
      <c r="C113" s="192">
        <v>2305.9606920000001</v>
      </c>
      <c r="D113" s="192">
        <v>714.93089499999996</v>
      </c>
      <c r="E113" s="192">
        <v>814.47823500000004</v>
      </c>
      <c r="F113" s="192">
        <v>714.93089499999996</v>
      </c>
      <c r="G113" s="192">
        <v>4550.3007180000004</v>
      </c>
    </row>
    <row r="114" spans="1:7" ht="11.25" customHeight="1" x14ac:dyDescent="0.25">
      <c r="A114" s="190">
        <v>2002</v>
      </c>
      <c r="B114" s="190">
        <v>11</v>
      </c>
      <c r="C114" s="192">
        <v>2083.1674849999999</v>
      </c>
      <c r="D114" s="192">
        <v>687.188222</v>
      </c>
      <c r="E114" s="192">
        <v>782.872658</v>
      </c>
      <c r="F114" s="192">
        <v>687.188222</v>
      </c>
      <c r="G114" s="192">
        <v>4240.4165869999997</v>
      </c>
    </row>
    <row r="115" spans="1:7" ht="11.25" customHeight="1" x14ac:dyDescent="0.25">
      <c r="A115" s="193">
        <v>2002</v>
      </c>
      <c r="B115" s="193">
        <v>12</v>
      </c>
      <c r="C115" s="194">
        <v>1780.0744179999999</v>
      </c>
      <c r="D115" s="194">
        <v>568.10069799999997</v>
      </c>
      <c r="E115" s="194">
        <v>647.20332699999994</v>
      </c>
      <c r="F115" s="194">
        <v>568.10069799999997</v>
      </c>
      <c r="G115" s="194">
        <v>3563.4791399999999</v>
      </c>
    </row>
    <row r="116" spans="1:7" ht="11.25" customHeight="1" x14ac:dyDescent="0.25">
      <c r="A116" s="129">
        <v>2003</v>
      </c>
      <c r="B116" s="189" t="s">
        <v>53</v>
      </c>
      <c r="C116" s="130">
        <v>2010.681875</v>
      </c>
      <c r="D116" s="130">
        <v>645.55503499999998</v>
      </c>
      <c r="E116" s="130">
        <v>751.67367100000001</v>
      </c>
      <c r="F116" s="130">
        <v>627.86859600000003</v>
      </c>
      <c r="G116" s="130">
        <v>4035.7791769999999</v>
      </c>
    </row>
    <row r="117" spans="1:7" ht="11.25" customHeight="1" x14ac:dyDescent="0.25">
      <c r="A117" s="190">
        <v>2003</v>
      </c>
      <c r="B117" s="191" t="s">
        <v>54</v>
      </c>
      <c r="C117" s="192">
        <v>2019.764727</v>
      </c>
      <c r="D117" s="192">
        <v>644.49302</v>
      </c>
      <c r="E117" s="192">
        <v>750.43707800000004</v>
      </c>
      <c r="F117" s="192">
        <v>626.83567700000003</v>
      </c>
      <c r="G117" s="192">
        <v>4041.5305010000002</v>
      </c>
    </row>
    <row r="118" spans="1:7" ht="11.25" customHeight="1" x14ac:dyDescent="0.25">
      <c r="A118" s="190">
        <v>2003</v>
      </c>
      <c r="B118" s="191" t="s">
        <v>55</v>
      </c>
      <c r="C118" s="192">
        <v>2088.9837870000001</v>
      </c>
      <c r="D118" s="192">
        <v>677.77656899999999</v>
      </c>
      <c r="E118" s="192">
        <v>789.19189500000005</v>
      </c>
      <c r="F118" s="192">
        <v>659.20734800000002</v>
      </c>
      <c r="G118" s="192">
        <v>4215.1595980000002</v>
      </c>
    </row>
    <row r="119" spans="1:7" ht="11.25" customHeight="1" x14ac:dyDescent="0.25">
      <c r="A119" s="190">
        <v>2003</v>
      </c>
      <c r="B119" s="191" t="s">
        <v>56</v>
      </c>
      <c r="C119" s="192">
        <v>2145.9619539999999</v>
      </c>
      <c r="D119" s="192">
        <v>640.44620399999997</v>
      </c>
      <c r="E119" s="192">
        <v>745.72503200000006</v>
      </c>
      <c r="F119" s="192">
        <v>622.89973199999997</v>
      </c>
      <c r="G119" s="192">
        <v>4155.0329220000003</v>
      </c>
    </row>
    <row r="120" spans="1:7" ht="11.25" customHeight="1" x14ac:dyDescent="0.25">
      <c r="A120" s="190">
        <v>2003</v>
      </c>
      <c r="B120" s="191" t="s">
        <v>57</v>
      </c>
      <c r="C120" s="192">
        <v>1906.624108</v>
      </c>
      <c r="D120" s="192">
        <v>632.04929900000002</v>
      </c>
      <c r="E120" s="192">
        <v>735.94781399999999</v>
      </c>
      <c r="F120" s="192">
        <v>614.73288000000002</v>
      </c>
      <c r="G120" s="192">
        <v>3889.3541009999999</v>
      </c>
    </row>
    <row r="121" spans="1:7" ht="11.25" customHeight="1" x14ac:dyDescent="0.25">
      <c r="A121" s="190">
        <v>2003</v>
      </c>
      <c r="B121" s="191" t="s">
        <v>58</v>
      </c>
      <c r="C121" s="192">
        <v>1627.435937</v>
      </c>
      <c r="D121" s="192">
        <v>461.43599</v>
      </c>
      <c r="E121" s="192">
        <v>537.28848200000004</v>
      </c>
      <c r="F121" s="192">
        <v>448.79390799999999</v>
      </c>
      <c r="G121" s="192">
        <v>3074.9543170000002</v>
      </c>
    </row>
    <row r="122" spans="1:7" ht="11.25" customHeight="1" x14ac:dyDescent="0.25">
      <c r="A122" s="190">
        <v>2003</v>
      </c>
      <c r="B122" s="191" t="s">
        <v>59</v>
      </c>
      <c r="C122" s="192">
        <v>2332.961761</v>
      </c>
      <c r="D122" s="192">
        <v>649.86756200000002</v>
      </c>
      <c r="E122" s="192">
        <v>756.69510700000001</v>
      </c>
      <c r="F122" s="192">
        <v>632.06297199999995</v>
      </c>
      <c r="G122" s="192">
        <v>4371.5874020000001</v>
      </c>
    </row>
    <row r="123" spans="1:7" ht="11.25" customHeight="1" x14ac:dyDescent="0.25">
      <c r="A123" s="190">
        <v>2003</v>
      </c>
      <c r="B123" s="191" t="s">
        <v>60</v>
      </c>
      <c r="C123" s="192">
        <v>1846.1256989999999</v>
      </c>
      <c r="D123" s="192">
        <v>437.04453799999999</v>
      </c>
      <c r="E123" s="192">
        <v>508.88747599999999</v>
      </c>
      <c r="F123" s="192">
        <v>425.07071500000001</v>
      </c>
      <c r="G123" s="192">
        <v>3217.128428</v>
      </c>
    </row>
    <row r="124" spans="1:7" ht="11.25" customHeight="1" x14ac:dyDescent="0.25">
      <c r="A124" s="190">
        <v>2003</v>
      </c>
      <c r="B124" s="191" t="s">
        <v>61</v>
      </c>
      <c r="C124" s="192">
        <v>2088.2798250000001</v>
      </c>
      <c r="D124" s="192">
        <v>659.32191</v>
      </c>
      <c r="E124" s="192">
        <v>767.70359399999995</v>
      </c>
      <c r="F124" s="192">
        <v>641.25829599999997</v>
      </c>
      <c r="G124" s="192">
        <v>4156.5636249999998</v>
      </c>
    </row>
    <row r="125" spans="1:7" ht="11.25" customHeight="1" x14ac:dyDescent="0.25">
      <c r="A125" s="190">
        <v>2003</v>
      </c>
      <c r="B125" s="190">
        <v>10</v>
      </c>
      <c r="C125" s="192">
        <v>2211.2330769999999</v>
      </c>
      <c r="D125" s="192">
        <v>696.65665100000001</v>
      </c>
      <c r="E125" s="192">
        <v>811.17555200000004</v>
      </c>
      <c r="F125" s="192">
        <v>677.57016699999997</v>
      </c>
      <c r="G125" s="192">
        <v>4396.6354469999997</v>
      </c>
    </row>
    <row r="126" spans="1:7" ht="11.25" customHeight="1" x14ac:dyDescent="0.25">
      <c r="A126" s="190">
        <v>2003</v>
      </c>
      <c r="B126" s="190">
        <v>11</v>
      </c>
      <c r="C126" s="192">
        <v>1936.0486539999999</v>
      </c>
      <c r="D126" s="192">
        <v>618.93377599999997</v>
      </c>
      <c r="E126" s="192">
        <v>720.67631500000005</v>
      </c>
      <c r="F126" s="192">
        <v>601.97668699999997</v>
      </c>
      <c r="G126" s="192">
        <v>3877.635432</v>
      </c>
    </row>
    <row r="127" spans="1:7" ht="11.25" customHeight="1" x14ac:dyDescent="0.25">
      <c r="A127" s="193">
        <v>2003</v>
      </c>
      <c r="B127" s="193">
        <v>12</v>
      </c>
      <c r="C127" s="194">
        <v>1685.898596</v>
      </c>
      <c r="D127" s="194">
        <v>536.41944599999999</v>
      </c>
      <c r="E127" s="194">
        <v>624.59798499999999</v>
      </c>
      <c r="F127" s="194">
        <v>521.72302300000001</v>
      </c>
      <c r="G127" s="194">
        <v>3368.6390500000002</v>
      </c>
    </row>
    <row r="128" spans="1:7" ht="11.25" customHeight="1" x14ac:dyDescent="0.25">
      <c r="A128" s="129">
        <v>2004</v>
      </c>
      <c r="B128" s="189" t="s">
        <v>53</v>
      </c>
      <c r="C128" s="130">
        <v>1946.9061119999999</v>
      </c>
      <c r="D128" s="130">
        <v>630.71636599999999</v>
      </c>
      <c r="E128" s="130">
        <v>576.210013</v>
      </c>
      <c r="F128" s="130">
        <v>506.13041700000002</v>
      </c>
      <c r="G128" s="130">
        <v>3659.962908</v>
      </c>
    </row>
    <row r="129" spans="1:7" ht="11.25" customHeight="1" x14ac:dyDescent="0.25">
      <c r="A129" s="190">
        <v>2004</v>
      </c>
      <c r="B129" s="191" t="s">
        <v>54</v>
      </c>
      <c r="C129" s="192">
        <v>2118.9250219999999</v>
      </c>
      <c r="D129" s="192">
        <v>707.45352700000001</v>
      </c>
      <c r="E129" s="192">
        <v>646.31556799999998</v>
      </c>
      <c r="F129" s="192">
        <v>567.70961999999997</v>
      </c>
      <c r="G129" s="192">
        <v>4040.4037370000001</v>
      </c>
    </row>
    <row r="130" spans="1:7" ht="11.25" customHeight="1" x14ac:dyDescent="0.25">
      <c r="A130" s="190">
        <v>2004</v>
      </c>
      <c r="B130" s="191" t="s">
        <v>55</v>
      </c>
      <c r="C130" s="192">
        <v>2401.7541120000001</v>
      </c>
      <c r="D130" s="192">
        <v>776.06264399999998</v>
      </c>
      <c r="E130" s="192">
        <v>708.99550199999999</v>
      </c>
      <c r="F130" s="192">
        <v>622.76631899999995</v>
      </c>
      <c r="G130" s="192">
        <v>4509.5785759999999</v>
      </c>
    </row>
    <row r="131" spans="1:7" ht="11.25" customHeight="1" x14ac:dyDescent="0.25">
      <c r="A131" s="190">
        <v>2004</v>
      </c>
      <c r="B131" s="191" t="s">
        <v>56</v>
      </c>
      <c r="C131" s="192">
        <v>2172.3885679999999</v>
      </c>
      <c r="D131" s="192">
        <v>737.65812300000005</v>
      </c>
      <c r="E131" s="192">
        <v>673.90989000000002</v>
      </c>
      <c r="F131" s="192">
        <v>591.94787599999995</v>
      </c>
      <c r="G131" s="192">
        <v>4175.9044569999996</v>
      </c>
    </row>
    <row r="132" spans="1:7" ht="11.25" customHeight="1" x14ac:dyDescent="0.25">
      <c r="A132" s="190">
        <v>2004</v>
      </c>
      <c r="B132" s="191" t="s">
        <v>57</v>
      </c>
      <c r="C132" s="192">
        <v>1882.8116580000001</v>
      </c>
      <c r="D132" s="192">
        <v>694.18401600000004</v>
      </c>
      <c r="E132" s="192">
        <v>634.19280500000002</v>
      </c>
      <c r="F132" s="192">
        <v>557.06124699999998</v>
      </c>
      <c r="G132" s="192">
        <v>3768.249726</v>
      </c>
    </row>
    <row r="133" spans="1:7" ht="11.25" customHeight="1" x14ac:dyDescent="0.25">
      <c r="A133" s="190">
        <v>2004</v>
      </c>
      <c r="B133" s="191" t="s">
        <v>58</v>
      </c>
      <c r="C133" s="192">
        <v>2208.321359</v>
      </c>
      <c r="D133" s="192">
        <v>733.29800299999999</v>
      </c>
      <c r="E133" s="192">
        <v>669.92657099999997</v>
      </c>
      <c r="F133" s="192">
        <v>588.44901500000003</v>
      </c>
      <c r="G133" s="192">
        <v>4199.9949479999996</v>
      </c>
    </row>
    <row r="134" spans="1:7" ht="11.25" customHeight="1" x14ac:dyDescent="0.25">
      <c r="A134" s="190">
        <v>2004</v>
      </c>
      <c r="B134" s="191" t="s">
        <v>59</v>
      </c>
      <c r="C134" s="192">
        <v>1999.4531730000001</v>
      </c>
      <c r="D134" s="192">
        <v>652.30779099999995</v>
      </c>
      <c r="E134" s="192">
        <v>595.93551300000001</v>
      </c>
      <c r="F134" s="192">
        <v>523.45686899999998</v>
      </c>
      <c r="G134" s="192">
        <v>3771.1533460000001</v>
      </c>
    </row>
    <row r="135" spans="1:7" ht="11.25" customHeight="1" x14ac:dyDescent="0.25">
      <c r="A135" s="190">
        <v>2004</v>
      </c>
      <c r="B135" s="191" t="s">
        <v>60</v>
      </c>
      <c r="C135" s="192">
        <v>1766.2211910000001</v>
      </c>
      <c r="D135" s="192">
        <v>506.71491800000001</v>
      </c>
      <c r="E135" s="192">
        <v>462.92473999999999</v>
      </c>
      <c r="F135" s="192">
        <v>406.62308300000001</v>
      </c>
      <c r="G135" s="192">
        <v>3142.4839320000001</v>
      </c>
    </row>
    <row r="136" spans="1:7" ht="11.25" customHeight="1" x14ac:dyDescent="0.25">
      <c r="A136" s="190">
        <v>2004</v>
      </c>
      <c r="B136" s="191" t="s">
        <v>61</v>
      </c>
      <c r="C136" s="192">
        <v>2005.2109889999999</v>
      </c>
      <c r="D136" s="192">
        <v>668.04124999999999</v>
      </c>
      <c r="E136" s="192">
        <v>610.30929000000003</v>
      </c>
      <c r="F136" s="192">
        <v>536.08248400000002</v>
      </c>
      <c r="G136" s="192">
        <v>3819.6440130000001</v>
      </c>
    </row>
    <row r="137" spans="1:7" ht="11.25" customHeight="1" x14ac:dyDescent="0.25">
      <c r="A137" s="190">
        <v>2004</v>
      </c>
      <c r="B137" s="190">
        <v>10</v>
      </c>
      <c r="C137" s="192">
        <v>1994.282498</v>
      </c>
      <c r="D137" s="192">
        <v>710.45462299999997</v>
      </c>
      <c r="E137" s="192">
        <v>649.05731000000003</v>
      </c>
      <c r="F137" s="192">
        <v>570.11790699999995</v>
      </c>
      <c r="G137" s="192">
        <v>3923.9123380000001</v>
      </c>
    </row>
    <row r="138" spans="1:7" ht="11.25" customHeight="1" x14ac:dyDescent="0.25">
      <c r="A138" s="190">
        <v>2004</v>
      </c>
      <c r="B138" s="190">
        <v>11</v>
      </c>
      <c r="C138" s="192">
        <v>2008.7155990000001</v>
      </c>
      <c r="D138" s="192">
        <v>705.99645499999997</v>
      </c>
      <c r="E138" s="192">
        <v>644.98441600000001</v>
      </c>
      <c r="F138" s="192">
        <v>566.54036499999995</v>
      </c>
      <c r="G138" s="192">
        <v>3926.2368350000002</v>
      </c>
    </row>
    <row r="139" spans="1:7" ht="11.25" customHeight="1" x14ac:dyDescent="0.25">
      <c r="A139" s="193">
        <v>2004</v>
      </c>
      <c r="B139" s="193">
        <v>12</v>
      </c>
      <c r="C139" s="194">
        <v>1795.00972</v>
      </c>
      <c r="D139" s="194">
        <v>577.11228400000005</v>
      </c>
      <c r="E139" s="194">
        <v>527.238383</v>
      </c>
      <c r="F139" s="194">
        <v>463.11479600000001</v>
      </c>
      <c r="G139" s="194">
        <v>3362.475183</v>
      </c>
    </row>
    <row r="140" spans="1:7" ht="11.25" customHeight="1" x14ac:dyDescent="0.25">
      <c r="A140" s="129">
        <v>2005</v>
      </c>
      <c r="B140" s="189" t="s">
        <v>53</v>
      </c>
      <c r="C140" s="130">
        <v>1796.7030589999999</v>
      </c>
      <c r="D140" s="130">
        <v>569.62020299999995</v>
      </c>
      <c r="E140" s="130">
        <v>577.87556800000004</v>
      </c>
      <c r="F140" s="130">
        <v>429.27899400000001</v>
      </c>
      <c r="G140" s="130">
        <v>3373.4778240000001</v>
      </c>
    </row>
    <row r="141" spans="1:7" ht="11.25" customHeight="1" x14ac:dyDescent="0.25">
      <c r="A141" s="190">
        <v>2005</v>
      </c>
      <c r="B141" s="191" t="s">
        <v>54</v>
      </c>
      <c r="C141" s="192">
        <v>1752.740683</v>
      </c>
      <c r="D141" s="192">
        <v>597.54387699999995</v>
      </c>
      <c r="E141" s="192">
        <v>606.20393300000001</v>
      </c>
      <c r="F141" s="192">
        <v>450.32292200000001</v>
      </c>
      <c r="G141" s="192">
        <v>3406.8114150000001</v>
      </c>
    </row>
    <row r="142" spans="1:7" ht="11.25" customHeight="1" x14ac:dyDescent="0.25">
      <c r="A142" s="190">
        <v>2005</v>
      </c>
      <c r="B142" s="191" t="s">
        <v>55</v>
      </c>
      <c r="C142" s="192">
        <v>1857.1461839999999</v>
      </c>
      <c r="D142" s="192">
        <v>611.75926800000002</v>
      </c>
      <c r="E142" s="192">
        <v>620.62534500000004</v>
      </c>
      <c r="F142" s="192">
        <v>461.03597000000002</v>
      </c>
      <c r="G142" s="192">
        <v>3550.5667669999998</v>
      </c>
    </row>
    <row r="143" spans="1:7" ht="11.25" customHeight="1" x14ac:dyDescent="0.25">
      <c r="A143" s="190">
        <v>2005</v>
      </c>
      <c r="B143" s="191" t="s">
        <v>56</v>
      </c>
      <c r="C143" s="192">
        <v>1998.4004620000001</v>
      </c>
      <c r="D143" s="192">
        <v>647.68042600000001</v>
      </c>
      <c r="E143" s="192">
        <v>657.06709899999998</v>
      </c>
      <c r="F143" s="192">
        <v>488.106988</v>
      </c>
      <c r="G143" s="192">
        <v>3791.2549749999998</v>
      </c>
    </row>
    <row r="144" spans="1:7" ht="11.25" customHeight="1" x14ac:dyDescent="0.25">
      <c r="A144" s="190">
        <v>2005</v>
      </c>
      <c r="B144" s="191" t="s">
        <v>57</v>
      </c>
      <c r="C144" s="192">
        <v>1894.0672489999999</v>
      </c>
      <c r="D144" s="192">
        <v>632.14255300000002</v>
      </c>
      <c r="E144" s="192">
        <v>641.30403899999999</v>
      </c>
      <c r="F144" s="192">
        <v>476.39728600000001</v>
      </c>
      <c r="G144" s="192">
        <v>3643.9111280000002</v>
      </c>
    </row>
    <row r="145" spans="1:7" ht="11.25" customHeight="1" x14ac:dyDescent="0.25">
      <c r="A145" s="190">
        <v>2005</v>
      </c>
      <c r="B145" s="191" t="s">
        <v>58</v>
      </c>
      <c r="C145" s="192">
        <v>1894.3426649999999</v>
      </c>
      <c r="D145" s="192">
        <v>567.41608199999996</v>
      </c>
      <c r="E145" s="192">
        <v>575.63950299999999</v>
      </c>
      <c r="F145" s="192">
        <v>427.61791699999998</v>
      </c>
      <c r="G145" s="192">
        <v>3465.0161670000002</v>
      </c>
    </row>
    <row r="146" spans="1:7" ht="11.25" customHeight="1" x14ac:dyDescent="0.25">
      <c r="A146" s="190">
        <v>2005</v>
      </c>
      <c r="B146" s="191" t="s">
        <v>59</v>
      </c>
      <c r="C146" s="192">
        <v>1868.5063729999999</v>
      </c>
      <c r="D146" s="192">
        <v>559.93798500000003</v>
      </c>
      <c r="E146" s="192">
        <v>568.05302800000004</v>
      </c>
      <c r="F146" s="192">
        <v>421.98225000000002</v>
      </c>
      <c r="G146" s="192">
        <v>3418.479636</v>
      </c>
    </row>
    <row r="147" spans="1:7" ht="11.25" customHeight="1" x14ac:dyDescent="0.25">
      <c r="A147" s="190">
        <v>2005</v>
      </c>
      <c r="B147" s="191" t="s">
        <v>60</v>
      </c>
      <c r="C147" s="192">
        <v>1723.9422959999999</v>
      </c>
      <c r="D147" s="192">
        <v>446.72819500000003</v>
      </c>
      <c r="E147" s="192">
        <v>453.202517</v>
      </c>
      <c r="F147" s="192">
        <v>336.66472700000003</v>
      </c>
      <c r="G147" s="192">
        <v>2960.5377349999999</v>
      </c>
    </row>
    <row r="148" spans="1:7" ht="11.25" customHeight="1" x14ac:dyDescent="0.25">
      <c r="A148" s="190">
        <v>2005</v>
      </c>
      <c r="B148" s="191" t="s">
        <v>61</v>
      </c>
      <c r="C148" s="192">
        <v>1862.8041020000001</v>
      </c>
      <c r="D148" s="192">
        <v>607.68503599999997</v>
      </c>
      <c r="E148" s="192">
        <v>616.49206600000002</v>
      </c>
      <c r="F148" s="192">
        <v>457.96553399999999</v>
      </c>
      <c r="G148" s="192">
        <v>3544.9467380000001</v>
      </c>
    </row>
    <row r="149" spans="1:7" ht="11.25" customHeight="1" x14ac:dyDescent="0.25">
      <c r="A149" s="190">
        <v>2005</v>
      </c>
      <c r="B149" s="190">
        <v>10</v>
      </c>
      <c r="C149" s="192">
        <v>1771.724948</v>
      </c>
      <c r="D149" s="192">
        <v>585.57806100000005</v>
      </c>
      <c r="E149" s="192">
        <v>594.06470000000002</v>
      </c>
      <c r="F149" s="192">
        <v>441.305205</v>
      </c>
      <c r="G149" s="192">
        <v>3392.6729140000002</v>
      </c>
    </row>
    <row r="150" spans="1:7" ht="11.25" customHeight="1" x14ac:dyDescent="0.25">
      <c r="A150" s="190">
        <v>2005</v>
      </c>
      <c r="B150" s="190">
        <v>11</v>
      </c>
      <c r="C150" s="192">
        <v>1678.7840900000001</v>
      </c>
      <c r="D150" s="192">
        <v>580.61514899999997</v>
      </c>
      <c r="E150" s="192">
        <v>589.02986099999998</v>
      </c>
      <c r="F150" s="192">
        <v>437.56504000000001</v>
      </c>
      <c r="G150" s="192">
        <v>3285.9941399999998</v>
      </c>
    </row>
    <row r="151" spans="1:7" ht="11.25" customHeight="1" x14ac:dyDescent="0.25">
      <c r="A151" s="193">
        <v>2005</v>
      </c>
      <c r="B151" s="193">
        <v>12</v>
      </c>
      <c r="C151" s="194">
        <v>1500.8378889999999</v>
      </c>
      <c r="D151" s="194">
        <v>493.29316399999999</v>
      </c>
      <c r="E151" s="194">
        <v>500.44234</v>
      </c>
      <c r="F151" s="194">
        <v>371.75716699999998</v>
      </c>
      <c r="G151" s="194">
        <v>2866.3305599999999</v>
      </c>
    </row>
    <row r="152" spans="1:7" ht="11.25" customHeight="1" x14ac:dyDescent="0.25">
      <c r="A152" s="129">
        <v>2006</v>
      </c>
      <c r="B152" s="189" t="s">
        <v>53</v>
      </c>
      <c r="C152" s="130">
        <v>2150.1197499999998</v>
      </c>
      <c r="D152" s="130">
        <v>516.505042</v>
      </c>
      <c r="E152" s="130">
        <v>551.522333</v>
      </c>
      <c r="F152" s="130">
        <v>385.190201</v>
      </c>
      <c r="G152" s="130">
        <v>3603.337325</v>
      </c>
    </row>
    <row r="153" spans="1:7" ht="11.25" customHeight="1" x14ac:dyDescent="0.25">
      <c r="A153" s="190">
        <v>2006</v>
      </c>
      <c r="B153" s="191" t="s">
        <v>54</v>
      </c>
      <c r="C153" s="192">
        <v>2080.1624449999999</v>
      </c>
      <c r="D153" s="192">
        <v>473.65900399999998</v>
      </c>
      <c r="E153" s="192">
        <v>505.771479</v>
      </c>
      <c r="F153" s="192">
        <v>353.23722400000003</v>
      </c>
      <c r="G153" s="192">
        <v>3412.830152</v>
      </c>
    </row>
    <row r="154" spans="1:7" ht="11.25" customHeight="1" x14ac:dyDescent="0.25">
      <c r="A154" s="190">
        <v>2006</v>
      </c>
      <c r="B154" s="191" t="s">
        <v>55</v>
      </c>
      <c r="C154" s="192">
        <v>2086.203422</v>
      </c>
      <c r="D154" s="192">
        <v>533.96575099999995</v>
      </c>
      <c r="E154" s="192">
        <v>570.16681900000003</v>
      </c>
      <c r="F154" s="192">
        <v>398.21174600000001</v>
      </c>
      <c r="G154" s="192">
        <v>3588.5477380000002</v>
      </c>
    </row>
    <row r="155" spans="1:7" ht="11.25" customHeight="1" x14ac:dyDescent="0.25">
      <c r="A155" s="190">
        <v>2006</v>
      </c>
      <c r="B155" s="191" t="s">
        <v>56</v>
      </c>
      <c r="C155" s="192">
        <v>1819.2608070000001</v>
      </c>
      <c r="D155" s="192">
        <v>471.56893500000001</v>
      </c>
      <c r="E155" s="192">
        <v>503.53971000000001</v>
      </c>
      <c r="F155" s="192">
        <v>351.67852799999997</v>
      </c>
      <c r="G155" s="192">
        <v>3146.0479799999998</v>
      </c>
    </row>
    <row r="156" spans="1:7" ht="11.25" customHeight="1" x14ac:dyDescent="0.25">
      <c r="A156" s="190">
        <v>2006</v>
      </c>
      <c r="B156" s="191" t="s">
        <v>57</v>
      </c>
      <c r="C156" s="192">
        <v>2424.417954</v>
      </c>
      <c r="D156" s="192">
        <v>505.54815200000002</v>
      </c>
      <c r="E156" s="192">
        <v>539.82260299999996</v>
      </c>
      <c r="F156" s="192">
        <v>377.01896099999999</v>
      </c>
      <c r="G156" s="192">
        <v>3846.807671</v>
      </c>
    </row>
    <row r="157" spans="1:7" ht="11.25" customHeight="1" x14ac:dyDescent="0.25">
      <c r="A157" s="190">
        <v>2006</v>
      </c>
      <c r="B157" s="191" t="s">
        <v>58</v>
      </c>
      <c r="C157" s="192">
        <v>1948.3899839999999</v>
      </c>
      <c r="D157" s="192">
        <v>512.10795299999995</v>
      </c>
      <c r="E157" s="192">
        <v>546.827136</v>
      </c>
      <c r="F157" s="192">
        <v>381.91101600000002</v>
      </c>
      <c r="G157" s="192">
        <v>3389.2360880000001</v>
      </c>
    </row>
    <row r="158" spans="1:7" ht="11.25" customHeight="1" x14ac:dyDescent="0.25">
      <c r="A158" s="190">
        <v>2006</v>
      </c>
      <c r="B158" s="191" t="s">
        <v>59</v>
      </c>
      <c r="C158" s="192">
        <v>2277.981714</v>
      </c>
      <c r="D158" s="192">
        <v>483.31414000000001</v>
      </c>
      <c r="E158" s="192">
        <v>516.08119999999997</v>
      </c>
      <c r="F158" s="192">
        <v>360.43766299999999</v>
      </c>
      <c r="G158" s="192">
        <v>3637.8147170000002</v>
      </c>
    </row>
    <row r="159" spans="1:7" ht="11.25" customHeight="1" x14ac:dyDescent="0.25">
      <c r="A159" s="190">
        <v>2006</v>
      </c>
      <c r="B159" s="191" t="s">
        <v>60</v>
      </c>
      <c r="C159" s="192">
        <v>1693.2839919999999</v>
      </c>
      <c r="D159" s="192">
        <v>395.44878299999999</v>
      </c>
      <c r="E159" s="192">
        <v>422.25887</v>
      </c>
      <c r="F159" s="192">
        <v>294.910957</v>
      </c>
      <c r="G159" s="192">
        <v>2805.9026009999998</v>
      </c>
    </row>
    <row r="160" spans="1:7" ht="11.25" customHeight="1" x14ac:dyDescent="0.25">
      <c r="A160" s="190">
        <v>2006</v>
      </c>
      <c r="B160" s="191" t="s">
        <v>61</v>
      </c>
      <c r="C160" s="192">
        <v>1896.0685109999999</v>
      </c>
      <c r="D160" s="192">
        <v>523.43649200000004</v>
      </c>
      <c r="E160" s="192">
        <v>558.92371200000002</v>
      </c>
      <c r="F160" s="192">
        <v>390.35941800000001</v>
      </c>
      <c r="G160" s="192">
        <v>3368.788133</v>
      </c>
    </row>
    <row r="161" spans="1:7" ht="11.25" customHeight="1" x14ac:dyDescent="0.25">
      <c r="A161" s="190">
        <v>2006</v>
      </c>
      <c r="B161" s="190">
        <v>10</v>
      </c>
      <c r="C161" s="192">
        <v>2384.5643399999999</v>
      </c>
      <c r="D161" s="192">
        <v>525.35273700000005</v>
      </c>
      <c r="E161" s="192">
        <v>560.96987200000001</v>
      </c>
      <c r="F161" s="192">
        <v>391.78848199999999</v>
      </c>
      <c r="G161" s="192">
        <v>3862.6754299999998</v>
      </c>
    </row>
    <row r="162" spans="1:7" ht="11.25" customHeight="1" x14ac:dyDescent="0.25">
      <c r="A162" s="190">
        <v>2006</v>
      </c>
      <c r="B162" s="190">
        <v>11</v>
      </c>
      <c r="C162" s="192">
        <v>2130.8076529999998</v>
      </c>
      <c r="D162" s="192">
        <v>509.78254199999998</v>
      </c>
      <c r="E162" s="192">
        <v>544.34406999999999</v>
      </c>
      <c r="F162" s="192">
        <v>380.17681099999999</v>
      </c>
      <c r="G162" s="192">
        <v>3565.1110749999998</v>
      </c>
    </row>
    <row r="163" spans="1:7" ht="11.25" customHeight="1" x14ac:dyDescent="0.25">
      <c r="A163" s="193">
        <v>2006</v>
      </c>
      <c r="B163" s="193">
        <v>12</v>
      </c>
      <c r="C163" s="194">
        <v>1708.739429</v>
      </c>
      <c r="D163" s="194">
        <v>449.31046900000001</v>
      </c>
      <c r="E163" s="194">
        <v>479.77219600000001</v>
      </c>
      <c r="F163" s="194">
        <v>335.07899400000002</v>
      </c>
      <c r="G163" s="194">
        <v>2972.9010880000001</v>
      </c>
    </row>
    <row r="164" spans="1:7" ht="11.25" customHeight="1" x14ac:dyDescent="0.25">
      <c r="A164" s="129">
        <v>2007</v>
      </c>
      <c r="B164" s="189" t="s">
        <v>53</v>
      </c>
      <c r="C164" s="130">
        <v>2209.762322</v>
      </c>
      <c r="D164" s="130">
        <v>520.03849200000002</v>
      </c>
      <c r="E164" s="130">
        <v>545.20164499999998</v>
      </c>
      <c r="F164" s="130">
        <v>394.22272800000002</v>
      </c>
      <c r="G164" s="130">
        <v>3669.225187</v>
      </c>
    </row>
    <row r="165" spans="1:7" ht="11.25" customHeight="1" x14ac:dyDescent="0.25">
      <c r="A165" s="190">
        <v>2007</v>
      </c>
      <c r="B165" s="191" t="s">
        <v>54</v>
      </c>
      <c r="C165" s="192">
        <v>1857.3444569999999</v>
      </c>
      <c r="D165" s="192">
        <v>502.28224</v>
      </c>
      <c r="E165" s="192">
        <v>526.58622000000003</v>
      </c>
      <c r="F165" s="192">
        <v>380.76234299999999</v>
      </c>
      <c r="G165" s="192">
        <v>3266.9752600000002</v>
      </c>
    </row>
    <row r="166" spans="1:7" ht="11.25" customHeight="1" x14ac:dyDescent="0.25">
      <c r="A166" s="190">
        <v>2007</v>
      </c>
      <c r="B166" s="191" t="s">
        <v>55</v>
      </c>
      <c r="C166" s="192">
        <v>2292.6452530000001</v>
      </c>
      <c r="D166" s="192">
        <v>580.88955499999997</v>
      </c>
      <c r="E166" s="192">
        <v>608.99711400000001</v>
      </c>
      <c r="F166" s="192">
        <v>440.35176000000001</v>
      </c>
      <c r="G166" s="192">
        <v>3922.8836820000001</v>
      </c>
    </row>
    <row r="167" spans="1:7" ht="11.25" customHeight="1" x14ac:dyDescent="0.25">
      <c r="A167" s="190">
        <v>2007</v>
      </c>
      <c r="B167" s="191" t="s">
        <v>56</v>
      </c>
      <c r="C167" s="192">
        <v>2228.9953999999998</v>
      </c>
      <c r="D167" s="192">
        <v>574.49820999999997</v>
      </c>
      <c r="E167" s="192">
        <v>602.29651100000001</v>
      </c>
      <c r="F167" s="192">
        <v>435.506708</v>
      </c>
      <c r="G167" s="192">
        <v>3841.2968289999999</v>
      </c>
    </row>
    <row r="168" spans="1:7" ht="11.25" customHeight="1" x14ac:dyDescent="0.25">
      <c r="A168" s="190">
        <v>2007</v>
      </c>
      <c r="B168" s="191" t="s">
        <v>57</v>
      </c>
      <c r="C168" s="192">
        <v>2211.3253110000001</v>
      </c>
      <c r="D168" s="192">
        <v>509.52717100000001</v>
      </c>
      <c r="E168" s="192">
        <v>534.18171199999995</v>
      </c>
      <c r="F168" s="192">
        <v>386.25446799999997</v>
      </c>
      <c r="G168" s="192">
        <v>3641.2886619999999</v>
      </c>
    </row>
    <row r="169" spans="1:7" ht="11.25" customHeight="1" x14ac:dyDescent="0.25">
      <c r="A169" s="190">
        <v>2007</v>
      </c>
      <c r="B169" s="191" t="s">
        <v>58</v>
      </c>
      <c r="C169" s="192">
        <v>2192.395199</v>
      </c>
      <c r="D169" s="192">
        <v>544.46864100000005</v>
      </c>
      <c r="E169" s="192">
        <v>570.81389799999999</v>
      </c>
      <c r="F169" s="192">
        <v>412.74235700000003</v>
      </c>
      <c r="G169" s="192">
        <v>3720.4200940000001</v>
      </c>
    </row>
    <row r="170" spans="1:7" ht="11.25" customHeight="1" x14ac:dyDescent="0.25">
      <c r="A170" s="190">
        <v>2007</v>
      </c>
      <c r="B170" s="191" t="s">
        <v>59</v>
      </c>
      <c r="C170" s="192">
        <v>2395.185422</v>
      </c>
      <c r="D170" s="192">
        <v>653.59818800000005</v>
      </c>
      <c r="E170" s="192">
        <v>685.22390600000006</v>
      </c>
      <c r="F170" s="192">
        <v>495.46959399999997</v>
      </c>
      <c r="G170" s="192">
        <v>4229.4771099999998</v>
      </c>
    </row>
    <row r="171" spans="1:7" ht="11.25" customHeight="1" x14ac:dyDescent="0.25">
      <c r="A171" s="190">
        <v>2007</v>
      </c>
      <c r="B171" s="191" t="s">
        <v>60</v>
      </c>
      <c r="C171" s="192">
        <v>1921.65371</v>
      </c>
      <c r="D171" s="192">
        <v>391.75272899999999</v>
      </c>
      <c r="E171" s="192">
        <v>410.708506</v>
      </c>
      <c r="F171" s="192">
        <v>296.97384299999999</v>
      </c>
      <c r="G171" s="192">
        <v>3021.088788</v>
      </c>
    </row>
    <row r="172" spans="1:7" ht="11.25" customHeight="1" x14ac:dyDescent="0.25">
      <c r="A172" s="190">
        <v>2007</v>
      </c>
      <c r="B172" s="191" t="s">
        <v>61</v>
      </c>
      <c r="C172" s="192">
        <v>2123.5843599999998</v>
      </c>
      <c r="D172" s="192">
        <v>511.16350199999999</v>
      </c>
      <c r="E172" s="192">
        <v>535.89721999999995</v>
      </c>
      <c r="F172" s="192">
        <v>387.494913</v>
      </c>
      <c r="G172" s="192">
        <v>3558.1399940000001</v>
      </c>
    </row>
    <row r="173" spans="1:7" ht="11.25" customHeight="1" x14ac:dyDescent="0.25">
      <c r="A173" s="190">
        <v>2007</v>
      </c>
      <c r="B173" s="190">
        <v>10</v>
      </c>
      <c r="C173" s="192">
        <v>2202.105071</v>
      </c>
      <c r="D173" s="192">
        <v>604.18297099999995</v>
      </c>
      <c r="E173" s="192">
        <v>633.41763100000003</v>
      </c>
      <c r="F173" s="192">
        <v>458.00967200000002</v>
      </c>
      <c r="G173" s="192">
        <v>3897.7153450000001</v>
      </c>
    </row>
    <row r="174" spans="1:7" ht="11.25" customHeight="1" x14ac:dyDescent="0.25">
      <c r="A174" s="190">
        <v>2007</v>
      </c>
      <c r="B174" s="190">
        <v>11</v>
      </c>
      <c r="C174" s="192">
        <v>1693.0635400000001</v>
      </c>
      <c r="D174" s="192">
        <v>369.24648999999999</v>
      </c>
      <c r="E174" s="192">
        <v>387.11325599999998</v>
      </c>
      <c r="F174" s="192">
        <v>279.91266200000001</v>
      </c>
      <c r="G174" s="192">
        <v>2729.3359479999999</v>
      </c>
    </row>
    <row r="175" spans="1:7" ht="11.25" customHeight="1" x14ac:dyDescent="0.25">
      <c r="A175" s="193">
        <v>2007</v>
      </c>
      <c r="B175" s="193">
        <v>12</v>
      </c>
      <c r="C175" s="194">
        <v>1871.9399550000001</v>
      </c>
      <c r="D175" s="194">
        <v>438.351811</v>
      </c>
      <c r="E175" s="194">
        <v>459.56238300000001</v>
      </c>
      <c r="F175" s="194">
        <v>332.29895399999998</v>
      </c>
      <c r="G175" s="194">
        <v>3102.1531030000001</v>
      </c>
    </row>
    <row r="176" spans="1:7" ht="11.25" customHeight="1" x14ac:dyDescent="0.25">
      <c r="A176" s="129">
        <v>2008</v>
      </c>
      <c r="B176" s="189" t="s">
        <v>53</v>
      </c>
      <c r="C176" s="130">
        <v>2313.2049120000001</v>
      </c>
      <c r="D176" s="130">
        <v>486.31769700000001</v>
      </c>
      <c r="E176" s="130">
        <v>572.29302600000005</v>
      </c>
      <c r="F176" s="130">
        <v>338.52268199999997</v>
      </c>
      <c r="G176" s="130">
        <v>3710.3383159999998</v>
      </c>
    </row>
    <row r="177" spans="1:7" ht="11.25" customHeight="1" x14ac:dyDescent="0.25">
      <c r="A177" s="190">
        <v>2008</v>
      </c>
      <c r="B177" s="191" t="s">
        <v>54</v>
      </c>
      <c r="C177" s="192">
        <v>2353.8102279999998</v>
      </c>
      <c r="D177" s="192">
        <v>456.88177400000001</v>
      </c>
      <c r="E177" s="192">
        <v>537.65317300000004</v>
      </c>
      <c r="F177" s="192">
        <v>318.03252099999997</v>
      </c>
      <c r="G177" s="192">
        <v>3666.377696</v>
      </c>
    </row>
    <row r="178" spans="1:7" ht="11.25" customHeight="1" x14ac:dyDescent="0.25">
      <c r="A178" s="190">
        <v>2008</v>
      </c>
      <c r="B178" s="191" t="s">
        <v>55</v>
      </c>
      <c r="C178" s="192">
        <v>2286.694493</v>
      </c>
      <c r="D178" s="192">
        <v>513.92978200000005</v>
      </c>
      <c r="E178" s="192">
        <v>604.786607</v>
      </c>
      <c r="F178" s="192">
        <v>357.74328000000003</v>
      </c>
      <c r="G178" s="192">
        <v>3763.1541609999999</v>
      </c>
    </row>
    <row r="179" spans="1:7" ht="11.25" customHeight="1" x14ac:dyDescent="0.25">
      <c r="A179" s="190">
        <v>2008</v>
      </c>
      <c r="B179" s="191" t="s">
        <v>56</v>
      </c>
      <c r="C179" s="192">
        <v>2319.7384149999998</v>
      </c>
      <c r="D179" s="192">
        <v>460.79785700000002</v>
      </c>
      <c r="E179" s="192">
        <v>542.261574</v>
      </c>
      <c r="F179" s="192">
        <v>320.75848200000001</v>
      </c>
      <c r="G179" s="192">
        <v>3643.556329</v>
      </c>
    </row>
    <row r="180" spans="1:7" ht="11.25" customHeight="1" x14ac:dyDescent="0.25">
      <c r="A180" s="190">
        <v>2008</v>
      </c>
      <c r="B180" s="191" t="s">
        <v>57</v>
      </c>
      <c r="C180" s="192">
        <v>2102.6340869999999</v>
      </c>
      <c r="D180" s="192">
        <v>421.83390800000001</v>
      </c>
      <c r="E180" s="192">
        <v>496.40925099999998</v>
      </c>
      <c r="F180" s="192">
        <v>293.63592299999999</v>
      </c>
      <c r="G180" s="192">
        <v>3314.5131689999998</v>
      </c>
    </row>
    <row r="181" spans="1:7" ht="11.25" customHeight="1" x14ac:dyDescent="0.25">
      <c r="A181" s="190">
        <v>2008</v>
      </c>
      <c r="B181" s="191" t="s">
        <v>58</v>
      </c>
      <c r="C181" s="192">
        <v>2243.2621300000001</v>
      </c>
      <c r="D181" s="192">
        <v>478.26162499999998</v>
      </c>
      <c r="E181" s="192">
        <v>562.81273299999998</v>
      </c>
      <c r="F181" s="192">
        <v>332.91489999999999</v>
      </c>
      <c r="G181" s="192">
        <v>3617.2513880000001</v>
      </c>
    </row>
    <row r="182" spans="1:7" ht="11.25" customHeight="1" x14ac:dyDescent="0.25">
      <c r="A182" s="190">
        <v>2008</v>
      </c>
      <c r="B182" s="191" t="s">
        <v>59</v>
      </c>
      <c r="C182" s="192">
        <v>2324.5106470000001</v>
      </c>
      <c r="D182" s="192">
        <v>420.87641300000001</v>
      </c>
      <c r="E182" s="192">
        <v>495.28248200000002</v>
      </c>
      <c r="F182" s="192">
        <v>292.96941700000002</v>
      </c>
      <c r="G182" s="192">
        <v>3533.6389589999999</v>
      </c>
    </row>
    <row r="183" spans="1:7" ht="11.25" customHeight="1" x14ac:dyDescent="0.25">
      <c r="A183" s="190">
        <v>2008</v>
      </c>
      <c r="B183" s="191" t="s">
        <v>60</v>
      </c>
      <c r="C183" s="192">
        <v>1980.80602</v>
      </c>
      <c r="D183" s="192">
        <v>302.053766</v>
      </c>
      <c r="E183" s="192">
        <v>355.45336800000001</v>
      </c>
      <c r="F183" s="192">
        <v>210.257721</v>
      </c>
      <c r="G183" s="192">
        <v>2848.5708749999999</v>
      </c>
    </row>
    <row r="184" spans="1:7" ht="11.25" customHeight="1" x14ac:dyDescent="0.25">
      <c r="A184" s="190">
        <v>2008</v>
      </c>
      <c r="B184" s="191" t="s">
        <v>61</v>
      </c>
      <c r="C184" s="192">
        <v>2314.4210979999998</v>
      </c>
      <c r="D184" s="192">
        <v>443.85011600000001</v>
      </c>
      <c r="E184" s="192">
        <v>522.31766900000002</v>
      </c>
      <c r="F184" s="192">
        <v>308.96126700000002</v>
      </c>
      <c r="G184" s="192">
        <v>3589.55015</v>
      </c>
    </row>
    <row r="185" spans="1:7" ht="11.25" customHeight="1" x14ac:dyDescent="0.25">
      <c r="A185" s="190">
        <v>2008</v>
      </c>
      <c r="B185" s="190">
        <v>10</v>
      </c>
      <c r="C185" s="192">
        <v>2276.020755</v>
      </c>
      <c r="D185" s="192">
        <v>418.06831399999999</v>
      </c>
      <c r="E185" s="192">
        <v>491.97794399999998</v>
      </c>
      <c r="F185" s="192">
        <v>291.01471700000002</v>
      </c>
      <c r="G185" s="192">
        <v>3477.0817299999999</v>
      </c>
    </row>
    <row r="186" spans="1:7" ht="11.25" customHeight="1" x14ac:dyDescent="0.25">
      <c r="A186" s="190">
        <v>2008</v>
      </c>
      <c r="B186" s="190">
        <v>11</v>
      </c>
      <c r="C186" s="192">
        <v>1821.3551749999999</v>
      </c>
      <c r="D186" s="192">
        <v>306.862053</v>
      </c>
      <c r="E186" s="192">
        <v>361.11170499999997</v>
      </c>
      <c r="F186" s="192">
        <v>213.60473999999999</v>
      </c>
      <c r="G186" s="192">
        <v>2702.933673</v>
      </c>
    </row>
    <row r="187" spans="1:7" ht="11.25" customHeight="1" x14ac:dyDescent="0.25">
      <c r="A187" s="193">
        <v>2008</v>
      </c>
      <c r="B187" s="193">
        <v>12</v>
      </c>
      <c r="C187" s="194">
        <v>1726.722086</v>
      </c>
      <c r="D187" s="194">
        <v>293.23881999999998</v>
      </c>
      <c r="E187" s="194">
        <v>345.08004299999999</v>
      </c>
      <c r="F187" s="194">
        <v>204.12169299999999</v>
      </c>
      <c r="G187" s="194">
        <v>2569.1626419999998</v>
      </c>
    </row>
    <row r="188" spans="1:7" ht="11.25" customHeight="1" x14ac:dyDescent="0.25">
      <c r="A188" s="129">
        <v>2009</v>
      </c>
      <c r="B188" s="189" t="s">
        <v>53</v>
      </c>
      <c r="C188" s="130">
        <v>1620.4536660000001</v>
      </c>
      <c r="D188" s="130">
        <v>259.753625</v>
      </c>
      <c r="E188" s="130">
        <v>286.077741</v>
      </c>
      <c r="F188" s="130">
        <v>182.23953499999999</v>
      </c>
      <c r="G188" s="130">
        <v>2348.5245669999999</v>
      </c>
    </row>
    <row r="189" spans="1:7" ht="11.25" customHeight="1" x14ac:dyDescent="0.25">
      <c r="A189" s="190">
        <v>2009</v>
      </c>
      <c r="B189" s="191" t="s">
        <v>54</v>
      </c>
      <c r="C189" s="192">
        <v>1747.1787019999999</v>
      </c>
      <c r="D189" s="192">
        <v>289.20435400000002</v>
      </c>
      <c r="E189" s="192">
        <v>318.51308499999999</v>
      </c>
      <c r="F189" s="192">
        <v>202.901758</v>
      </c>
      <c r="G189" s="192">
        <v>2557.7978990000001</v>
      </c>
    </row>
    <row r="190" spans="1:7" ht="11.25" customHeight="1" x14ac:dyDescent="0.25">
      <c r="A190" s="190">
        <v>2009</v>
      </c>
      <c r="B190" s="191" t="s">
        <v>55</v>
      </c>
      <c r="C190" s="192">
        <v>1784.4869940000001</v>
      </c>
      <c r="D190" s="192">
        <v>295.55797000000001</v>
      </c>
      <c r="E190" s="192">
        <v>325.51059199999997</v>
      </c>
      <c r="F190" s="192">
        <v>207.35936599999999</v>
      </c>
      <c r="G190" s="192">
        <v>2612.9149219999999</v>
      </c>
    </row>
    <row r="191" spans="1:7" ht="11.25" customHeight="1" x14ac:dyDescent="0.25">
      <c r="A191" s="190">
        <v>2009</v>
      </c>
      <c r="B191" s="191" t="s">
        <v>56</v>
      </c>
      <c r="C191" s="192">
        <v>1859.0212320000001</v>
      </c>
      <c r="D191" s="192">
        <v>270.61896300000001</v>
      </c>
      <c r="E191" s="192">
        <v>298.04420099999999</v>
      </c>
      <c r="F191" s="192">
        <v>189.862505</v>
      </c>
      <c r="G191" s="192">
        <v>2617.5468999999998</v>
      </c>
    </row>
    <row r="192" spans="1:7" ht="11.25" customHeight="1" x14ac:dyDescent="0.25">
      <c r="A192" s="190">
        <v>2009</v>
      </c>
      <c r="B192" s="191" t="s">
        <v>57</v>
      </c>
      <c r="C192" s="192">
        <v>1748.653935</v>
      </c>
      <c r="D192" s="192">
        <v>272.90806900000001</v>
      </c>
      <c r="E192" s="192">
        <v>300.565291</v>
      </c>
      <c r="F192" s="192">
        <v>191.46851000000001</v>
      </c>
      <c r="G192" s="192">
        <v>2513.5958049999999</v>
      </c>
    </row>
    <row r="193" spans="1:7" ht="11.25" customHeight="1" x14ac:dyDescent="0.25">
      <c r="A193" s="190">
        <v>2009</v>
      </c>
      <c r="B193" s="191" t="s">
        <v>58</v>
      </c>
      <c r="C193" s="192">
        <v>2004.6661999999999</v>
      </c>
      <c r="D193" s="192">
        <v>315.43188500000002</v>
      </c>
      <c r="E193" s="192">
        <v>347.39858199999998</v>
      </c>
      <c r="F193" s="192">
        <v>221.302629</v>
      </c>
      <c r="G193" s="192">
        <v>2888.7992960000001</v>
      </c>
    </row>
    <row r="194" spans="1:7" ht="11.25" customHeight="1" x14ac:dyDescent="0.25">
      <c r="A194" s="190">
        <v>2009</v>
      </c>
      <c r="B194" s="191" t="s">
        <v>59</v>
      </c>
      <c r="C194" s="192">
        <v>1890.76955</v>
      </c>
      <c r="D194" s="192">
        <v>270.93626399999999</v>
      </c>
      <c r="E194" s="192">
        <v>298.39365800000002</v>
      </c>
      <c r="F194" s="192">
        <v>190.08511899999999</v>
      </c>
      <c r="G194" s="192">
        <v>2650.1845920000001</v>
      </c>
    </row>
    <row r="195" spans="1:7" ht="11.25" customHeight="1" x14ac:dyDescent="0.25">
      <c r="A195" s="190">
        <v>2009</v>
      </c>
      <c r="B195" s="191" t="s">
        <v>60</v>
      </c>
      <c r="C195" s="192">
        <v>2036.5723620000001</v>
      </c>
      <c r="D195" s="192">
        <v>273.40599600000002</v>
      </c>
      <c r="E195" s="192">
        <v>301.11367899999999</v>
      </c>
      <c r="F195" s="192">
        <v>191.817849</v>
      </c>
      <c r="G195" s="192">
        <v>2802.9098859999999</v>
      </c>
    </row>
    <row r="196" spans="1:7" ht="11.25" customHeight="1" x14ac:dyDescent="0.25">
      <c r="A196" s="190">
        <v>2009</v>
      </c>
      <c r="B196" s="191" t="s">
        <v>61</v>
      </c>
      <c r="C196" s="192">
        <v>1954.7538979999999</v>
      </c>
      <c r="D196" s="192">
        <v>307.770669</v>
      </c>
      <c r="E196" s="192">
        <v>338.960959</v>
      </c>
      <c r="F196" s="192">
        <v>215.927626</v>
      </c>
      <c r="G196" s="192">
        <v>2817.413153</v>
      </c>
    </row>
    <row r="197" spans="1:7" ht="11.25" customHeight="1" x14ac:dyDescent="0.25">
      <c r="A197" s="190">
        <v>2009</v>
      </c>
      <c r="B197" s="190">
        <v>10</v>
      </c>
      <c r="C197" s="192">
        <v>2048.1958880000002</v>
      </c>
      <c r="D197" s="192">
        <v>305.98626999999999</v>
      </c>
      <c r="E197" s="192">
        <v>336.995724</v>
      </c>
      <c r="F197" s="192">
        <v>214.67571699999999</v>
      </c>
      <c r="G197" s="192">
        <v>2905.853599</v>
      </c>
    </row>
    <row r="198" spans="1:7" ht="11.25" customHeight="1" x14ac:dyDescent="0.25">
      <c r="A198" s="190">
        <v>2009</v>
      </c>
      <c r="B198" s="190">
        <v>11</v>
      </c>
      <c r="C198" s="192">
        <v>2106.8725180000001</v>
      </c>
      <c r="D198" s="192">
        <v>336.63410399999998</v>
      </c>
      <c r="E198" s="192">
        <v>370.74948999999998</v>
      </c>
      <c r="F198" s="192">
        <v>236.17781099999999</v>
      </c>
      <c r="G198" s="192">
        <v>3050.433923</v>
      </c>
    </row>
    <row r="199" spans="1:7" ht="11.25" customHeight="1" x14ac:dyDescent="0.25">
      <c r="A199" s="193">
        <v>2009</v>
      </c>
      <c r="B199" s="193">
        <v>12</v>
      </c>
      <c r="C199" s="194">
        <v>1769.7631710000001</v>
      </c>
      <c r="D199" s="194">
        <v>211.718312</v>
      </c>
      <c r="E199" s="194">
        <v>233.17440400000001</v>
      </c>
      <c r="F199" s="194">
        <v>148.53862699999999</v>
      </c>
      <c r="G199" s="194">
        <v>2363.1945139999998</v>
      </c>
    </row>
    <row r="200" spans="1:7" ht="11.25" customHeight="1" x14ac:dyDescent="0.25">
      <c r="A200" s="129">
        <v>2010</v>
      </c>
      <c r="B200" s="189" t="s">
        <v>53</v>
      </c>
      <c r="C200" s="130">
        <v>1727.8317360000001</v>
      </c>
      <c r="D200" s="130">
        <v>118.50739299999999</v>
      </c>
      <c r="E200" s="130">
        <v>268.12642099999999</v>
      </c>
      <c r="F200" s="130">
        <v>116.611611</v>
      </c>
      <c r="G200" s="130">
        <v>2231.0771599999998</v>
      </c>
    </row>
    <row r="201" spans="1:7" ht="11.25" customHeight="1" x14ac:dyDescent="0.25">
      <c r="A201" s="190">
        <v>2010</v>
      </c>
      <c r="B201" s="191" t="s">
        <v>54</v>
      </c>
      <c r="C201" s="192">
        <v>2045.7845830000001</v>
      </c>
      <c r="D201" s="192">
        <v>141.59725299999999</v>
      </c>
      <c r="E201" s="192">
        <v>320.36790100000002</v>
      </c>
      <c r="F201" s="192">
        <v>139.332099</v>
      </c>
      <c r="G201" s="192">
        <v>2647.0818370000002</v>
      </c>
    </row>
    <row r="202" spans="1:7" ht="11.25" customHeight="1" x14ac:dyDescent="0.25">
      <c r="A202" s="190">
        <v>2010</v>
      </c>
      <c r="B202" s="191" t="s">
        <v>55</v>
      </c>
      <c r="C202" s="192">
        <v>2224.3085040000001</v>
      </c>
      <c r="D202" s="192">
        <v>172.68594400000001</v>
      </c>
      <c r="E202" s="192">
        <v>390.70696700000002</v>
      </c>
      <c r="F202" s="192">
        <v>169.92345900000001</v>
      </c>
      <c r="G202" s="192">
        <v>2957.6248730000002</v>
      </c>
    </row>
    <row r="203" spans="1:7" ht="11.25" customHeight="1" x14ac:dyDescent="0.25">
      <c r="A203" s="190">
        <v>2010</v>
      </c>
      <c r="B203" s="191" t="s">
        <v>56</v>
      </c>
      <c r="C203" s="192">
        <v>1798.496494</v>
      </c>
      <c r="D203" s="192">
        <v>118.27860800000001</v>
      </c>
      <c r="E203" s="192">
        <v>267.608789</v>
      </c>
      <c r="F203" s="192">
        <v>116.386486</v>
      </c>
      <c r="G203" s="192">
        <v>2300.7703769999998</v>
      </c>
    </row>
    <row r="204" spans="1:7" ht="11.25" customHeight="1" x14ac:dyDescent="0.25">
      <c r="A204" s="190">
        <v>2010</v>
      </c>
      <c r="B204" s="191" t="s">
        <v>57</v>
      </c>
      <c r="C204" s="192">
        <v>2010.511242</v>
      </c>
      <c r="D204" s="192">
        <v>163.961825</v>
      </c>
      <c r="E204" s="192">
        <v>370.96839499999999</v>
      </c>
      <c r="F204" s="192">
        <v>161.33890199999999</v>
      </c>
      <c r="G204" s="192">
        <v>2706.7803640000002</v>
      </c>
    </row>
    <row r="205" spans="1:7" ht="11.25" customHeight="1" x14ac:dyDescent="0.25">
      <c r="A205" s="190">
        <v>2010</v>
      </c>
      <c r="B205" s="191" t="s">
        <v>58</v>
      </c>
      <c r="C205" s="192">
        <v>2142.8023250000001</v>
      </c>
      <c r="D205" s="192">
        <v>181.226179</v>
      </c>
      <c r="E205" s="192">
        <v>410.02949799999999</v>
      </c>
      <c r="F205" s="192">
        <v>178.32707500000001</v>
      </c>
      <c r="G205" s="192">
        <v>2912.3850769999999</v>
      </c>
    </row>
    <row r="206" spans="1:7" ht="11.25" customHeight="1" x14ac:dyDescent="0.25">
      <c r="A206" s="190">
        <v>2010</v>
      </c>
      <c r="B206" s="191" t="s">
        <v>59</v>
      </c>
      <c r="C206" s="192">
        <v>2079.0894020000001</v>
      </c>
      <c r="D206" s="192">
        <v>152.138203</v>
      </c>
      <c r="E206" s="192">
        <v>344.217106</v>
      </c>
      <c r="F206" s="192">
        <v>149.70442399999999</v>
      </c>
      <c r="G206" s="192">
        <v>2725.1491350000001</v>
      </c>
    </row>
    <row r="207" spans="1:7" ht="11.25" customHeight="1" x14ac:dyDescent="0.25">
      <c r="A207" s="190">
        <v>2010</v>
      </c>
      <c r="B207" s="191" t="s">
        <v>60</v>
      </c>
      <c r="C207" s="192">
        <v>1968.1835880000001</v>
      </c>
      <c r="D207" s="192">
        <v>123.35170100000001</v>
      </c>
      <c r="E207" s="192">
        <v>279.08681000000001</v>
      </c>
      <c r="F207" s="192">
        <v>121.37842499999999</v>
      </c>
      <c r="G207" s="192">
        <v>2492.000524</v>
      </c>
    </row>
    <row r="208" spans="1:7" ht="11.25" customHeight="1" x14ac:dyDescent="0.25">
      <c r="A208" s="190">
        <v>2010</v>
      </c>
      <c r="B208" s="191" t="s">
        <v>61</v>
      </c>
      <c r="C208" s="192">
        <v>1871.254921</v>
      </c>
      <c r="D208" s="192">
        <v>171.462335</v>
      </c>
      <c r="E208" s="192">
        <v>387.93851599999999</v>
      </c>
      <c r="F208" s="192">
        <v>168.719424</v>
      </c>
      <c r="G208" s="192">
        <v>2599.375196</v>
      </c>
    </row>
    <row r="209" spans="1:7" ht="11.25" customHeight="1" x14ac:dyDescent="0.25">
      <c r="A209" s="190">
        <v>2010</v>
      </c>
      <c r="B209" s="190">
        <v>10</v>
      </c>
      <c r="C209" s="192">
        <v>1607.649954</v>
      </c>
      <c r="D209" s="192">
        <v>150.25043199999999</v>
      </c>
      <c r="E209" s="192">
        <v>339.94596999999999</v>
      </c>
      <c r="F209" s="192">
        <v>147.84685200000001</v>
      </c>
      <c r="G209" s="192">
        <v>2245.6932080000001</v>
      </c>
    </row>
    <row r="210" spans="1:7" ht="11.25" customHeight="1" x14ac:dyDescent="0.25">
      <c r="A210" s="190">
        <v>2010</v>
      </c>
      <c r="B210" s="190">
        <v>11</v>
      </c>
      <c r="C210" s="192">
        <v>1575.323263</v>
      </c>
      <c r="D210" s="192">
        <v>151.36377899999999</v>
      </c>
      <c r="E210" s="192">
        <v>342.46494999999999</v>
      </c>
      <c r="F210" s="192">
        <v>148.94238899999999</v>
      </c>
      <c r="G210" s="192">
        <v>2218.0943809999999</v>
      </c>
    </row>
    <row r="211" spans="1:7" ht="11.25" customHeight="1" x14ac:dyDescent="0.25">
      <c r="A211" s="193">
        <v>2010</v>
      </c>
      <c r="B211" s="193">
        <v>12</v>
      </c>
      <c r="C211" s="194">
        <v>1518.97945</v>
      </c>
      <c r="D211" s="194">
        <v>96.488140999999999</v>
      </c>
      <c r="E211" s="194">
        <v>218.30722499999999</v>
      </c>
      <c r="F211" s="194">
        <v>94.944604999999996</v>
      </c>
      <c r="G211" s="194">
        <v>1928.719421</v>
      </c>
    </row>
    <row r="212" spans="1:7" ht="11.25" customHeight="1" x14ac:dyDescent="0.25">
      <c r="A212" s="129">
        <v>2011</v>
      </c>
      <c r="B212" s="189" t="s">
        <v>53</v>
      </c>
      <c r="C212" s="130">
        <v>2120.94173</v>
      </c>
      <c r="D212" s="130">
        <v>189.38534999999999</v>
      </c>
      <c r="E212" s="130">
        <v>305.96223700000002</v>
      </c>
      <c r="F212" s="130">
        <v>165.990058</v>
      </c>
      <c r="G212" s="130">
        <v>2782.2793750000001</v>
      </c>
    </row>
    <row r="213" spans="1:7" ht="11.25" customHeight="1" x14ac:dyDescent="0.25">
      <c r="A213" s="190">
        <v>2011</v>
      </c>
      <c r="B213" s="191" t="s">
        <v>54</v>
      </c>
      <c r="C213" s="192">
        <v>2262.0419000000002</v>
      </c>
      <c r="D213" s="192">
        <v>232.32167000000001</v>
      </c>
      <c r="E213" s="192">
        <v>375.32817499999999</v>
      </c>
      <c r="F213" s="192">
        <v>203.62233599999999</v>
      </c>
      <c r="G213" s="192">
        <v>3073.314081</v>
      </c>
    </row>
    <row r="214" spans="1:7" ht="11.25" customHeight="1" x14ac:dyDescent="0.25">
      <c r="A214" s="190">
        <v>2011</v>
      </c>
      <c r="B214" s="191" t="s">
        <v>55</v>
      </c>
      <c r="C214" s="192">
        <v>2281.5486489999998</v>
      </c>
      <c r="D214" s="192">
        <v>235.01857100000001</v>
      </c>
      <c r="E214" s="192">
        <v>379.68516399999999</v>
      </c>
      <c r="F214" s="192">
        <v>205.98608200000001</v>
      </c>
      <c r="G214" s="192">
        <v>3102.2384659999998</v>
      </c>
    </row>
    <row r="215" spans="1:7" ht="11.25" customHeight="1" x14ac:dyDescent="0.25">
      <c r="A215" s="190">
        <v>2011</v>
      </c>
      <c r="B215" s="191" t="s">
        <v>56</v>
      </c>
      <c r="C215" s="192">
        <v>2091.7507869999999</v>
      </c>
      <c r="D215" s="192">
        <v>214.71066099999999</v>
      </c>
      <c r="E215" s="192">
        <v>346.876642</v>
      </c>
      <c r="F215" s="192">
        <v>188.18686400000001</v>
      </c>
      <c r="G215" s="192">
        <v>2841.524954</v>
      </c>
    </row>
    <row r="216" spans="1:7" ht="11.25" customHeight="1" x14ac:dyDescent="0.25">
      <c r="A216" s="190">
        <v>2011</v>
      </c>
      <c r="B216" s="191" t="s">
        <v>57</v>
      </c>
      <c r="C216" s="192">
        <v>1997.63356</v>
      </c>
      <c r="D216" s="192">
        <v>207.60334</v>
      </c>
      <c r="E216" s="192">
        <v>335.39438200000001</v>
      </c>
      <c r="F216" s="192">
        <v>181.95752999999999</v>
      </c>
      <c r="G216" s="192">
        <v>2722.5888129999998</v>
      </c>
    </row>
    <row r="217" spans="1:7" ht="11.25" customHeight="1" x14ac:dyDescent="0.25">
      <c r="A217" s="190">
        <v>2011</v>
      </c>
      <c r="B217" s="191" t="s">
        <v>58</v>
      </c>
      <c r="C217" s="192">
        <v>2238.8132340000002</v>
      </c>
      <c r="D217" s="192">
        <v>226.819345</v>
      </c>
      <c r="E217" s="192">
        <v>366.438874</v>
      </c>
      <c r="F217" s="192">
        <v>198.79972900000001</v>
      </c>
      <c r="G217" s="192">
        <v>3030.8711819999999</v>
      </c>
    </row>
    <row r="218" spans="1:7" ht="11.25" customHeight="1" x14ac:dyDescent="0.25">
      <c r="A218" s="190">
        <v>2011</v>
      </c>
      <c r="B218" s="191" t="s">
        <v>59</v>
      </c>
      <c r="C218" s="192">
        <v>2084.3786540000001</v>
      </c>
      <c r="D218" s="192">
        <v>203.346014</v>
      </c>
      <c r="E218" s="192">
        <v>328.51644199999998</v>
      </c>
      <c r="F218" s="192">
        <v>178.226123</v>
      </c>
      <c r="G218" s="192">
        <v>2794.4672329999999</v>
      </c>
    </row>
    <row r="219" spans="1:7" ht="11.25" customHeight="1" x14ac:dyDescent="0.25">
      <c r="A219" s="190">
        <v>2011</v>
      </c>
      <c r="B219" s="191" t="s">
        <v>60</v>
      </c>
      <c r="C219" s="192">
        <v>2133.3366430000001</v>
      </c>
      <c r="D219" s="192">
        <v>204.838641</v>
      </c>
      <c r="E219" s="192">
        <v>330.92786100000001</v>
      </c>
      <c r="F219" s="192">
        <v>179.53436099999999</v>
      </c>
      <c r="G219" s="192">
        <v>2848.637506</v>
      </c>
    </row>
    <row r="220" spans="1:7" ht="11.25" customHeight="1" x14ac:dyDescent="0.25">
      <c r="A220" s="190">
        <v>2011</v>
      </c>
      <c r="B220" s="191" t="s">
        <v>61</v>
      </c>
      <c r="C220" s="192">
        <v>2019.4119390000001</v>
      </c>
      <c r="D220" s="192">
        <v>199.78873999999999</v>
      </c>
      <c r="E220" s="192">
        <v>322.769474</v>
      </c>
      <c r="F220" s="192">
        <v>175.10828799999999</v>
      </c>
      <c r="G220" s="192">
        <v>2717.0784410000001</v>
      </c>
    </row>
    <row r="221" spans="1:7" ht="11.25" customHeight="1" x14ac:dyDescent="0.25">
      <c r="A221" s="190">
        <v>2011</v>
      </c>
      <c r="B221" s="190">
        <v>10</v>
      </c>
      <c r="C221" s="192">
        <v>2136.6674830000002</v>
      </c>
      <c r="D221" s="192">
        <v>211.48716300000001</v>
      </c>
      <c r="E221" s="192">
        <v>341.66890599999999</v>
      </c>
      <c r="F221" s="192">
        <v>185.36157299999999</v>
      </c>
      <c r="G221" s="192">
        <v>2875.185125</v>
      </c>
    </row>
    <row r="222" spans="1:7" ht="11.25" customHeight="1" x14ac:dyDescent="0.25">
      <c r="A222" s="190">
        <v>2011</v>
      </c>
      <c r="B222" s="190">
        <v>11</v>
      </c>
      <c r="C222" s="192">
        <v>2186.6624820000002</v>
      </c>
      <c r="D222" s="192">
        <v>217.51082400000001</v>
      </c>
      <c r="E222" s="192">
        <v>351.40045500000002</v>
      </c>
      <c r="F222" s="192">
        <v>190.64111500000001</v>
      </c>
      <c r="G222" s="192">
        <v>2946.214876</v>
      </c>
    </row>
    <row r="223" spans="1:7" ht="11.25" customHeight="1" x14ac:dyDescent="0.25">
      <c r="A223" s="193">
        <v>2011</v>
      </c>
      <c r="B223" s="193">
        <v>12</v>
      </c>
      <c r="C223" s="194">
        <v>1807.8313720000001</v>
      </c>
      <c r="D223" s="194">
        <v>188.81769700000001</v>
      </c>
      <c r="E223" s="194">
        <v>305.045163</v>
      </c>
      <c r="F223" s="194">
        <v>165.49252899999999</v>
      </c>
      <c r="G223" s="194">
        <v>2467.1867609999999</v>
      </c>
    </row>
    <row r="224" spans="1:7" ht="11.25" customHeight="1" x14ac:dyDescent="0.25">
      <c r="A224" s="129">
        <v>2012</v>
      </c>
      <c r="B224" s="189" t="s">
        <v>53</v>
      </c>
      <c r="C224" s="130">
        <v>1913.724686</v>
      </c>
      <c r="D224" s="130">
        <v>234.12559999999999</v>
      </c>
      <c r="E224" s="130">
        <v>335.04853600000001</v>
      </c>
      <c r="F224" s="130">
        <v>241.018045</v>
      </c>
      <c r="G224" s="130">
        <v>2723.9168679999998</v>
      </c>
    </row>
    <row r="225" spans="1:7" ht="11.25" customHeight="1" x14ac:dyDescent="0.25">
      <c r="A225" s="190">
        <v>2012</v>
      </c>
      <c r="B225" s="191" t="s">
        <v>54</v>
      </c>
      <c r="C225" s="192">
        <v>1727.8098689999999</v>
      </c>
      <c r="D225" s="192">
        <v>235.04521</v>
      </c>
      <c r="E225" s="192">
        <v>336.36455599999999</v>
      </c>
      <c r="F225" s="192">
        <v>241.96472800000001</v>
      </c>
      <c r="G225" s="192">
        <v>2541.1843629999998</v>
      </c>
    </row>
    <row r="226" spans="1:7" ht="11.25" customHeight="1" x14ac:dyDescent="0.25">
      <c r="A226" s="190">
        <v>2012</v>
      </c>
      <c r="B226" s="191" t="s">
        <v>55</v>
      </c>
      <c r="C226" s="192">
        <v>2084.4540539999998</v>
      </c>
      <c r="D226" s="192">
        <v>268.28063700000001</v>
      </c>
      <c r="E226" s="192">
        <v>383.92655300000001</v>
      </c>
      <c r="F226" s="192">
        <v>276.17857500000002</v>
      </c>
      <c r="G226" s="192">
        <v>3012.8398179999999</v>
      </c>
    </row>
    <row r="227" spans="1:7" ht="11.25" customHeight="1" x14ac:dyDescent="0.25">
      <c r="A227" s="190">
        <v>2012</v>
      </c>
      <c r="B227" s="191" t="s">
        <v>56</v>
      </c>
      <c r="C227" s="192">
        <v>1893.8938430000001</v>
      </c>
      <c r="D227" s="192">
        <v>250.67431500000001</v>
      </c>
      <c r="E227" s="192">
        <v>358.73079300000001</v>
      </c>
      <c r="F227" s="192">
        <v>258.05393900000001</v>
      </c>
      <c r="G227" s="192">
        <v>2761.3528889999998</v>
      </c>
    </row>
    <row r="228" spans="1:7" ht="11.25" customHeight="1" x14ac:dyDescent="0.25">
      <c r="A228" s="190">
        <v>2012</v>
      </c>
      <c r="B228" s="191" t="s">
        <v>57</v>
      </c>
      <c r="C228" s="192">
        <v>1813.143014</v>
      </c>
      <c r="D228" s="192">
        <v>261.58336200000002</v>
      </c>
      <c r="E228" s="192">
        <v>374.34233</v>
      </c>
      <c r="F228" s="192">
        <v>269.28413899999998</v>
      </c>
      <c r="G228" s="192">
        <v>2718.3528449999999</v>
      </c>
    </row>
    <row r="229" spans="1:7" ht="11.25" customHeight="1" x14ac:dyDescent="0.25">
      <c r="A229" s="190">
        <v>2012</v>
      </c>
      <c r="B229" s="191" t="s">
        <v>58</v>
      </c>
      <c r="C229" s="192">
        <v>1935.4108510000001</v>
      </c>
      <c r="D229" s="192">
        <v>260.17882300000002</v>
      </c>
      <c r="E229" s="192">
        <v>372.33234499999998</v>
      </c>
      <c r="F229" s="192">
        <v>267.83825100000001</v>
      </c>
      <c r="G229" s="192">
        <v>2835.7602689999999</v>
      </c>
    </row>
    <row r="230" spans="1:7" ht="11.25" customHeight="1" x14ac:dyDescent="0.25">
      <c r="A230" s="190">
        <v>2012</v>
      </c>
      <c r="B230" s="191" t="s">
        <v>59</v>
      </c>
      <c r="C230" s="192">
        <v>1901.5023409999999</v>
      </c>
      <c r="D230" s="192">
        <v>286.76417900000001</v>
      </c>
      <c r="E230" s="192">
        <v>410.37767000000002</v>
      </c>
      <c r="F230" s="192">
        <v>295.206255</v>
      </c>
      <c r="G230" s="192">
        <v>2893.850445</v>
      </c>
    </row>
    <row r="231" spans="1:7" ht="11.25" customHeight="1" x14ac:dyDescent="0.25">
      <c r="A231" s="190">
        <v>2012</v>
      </c>
      <c r="B231" s="191" t="s">
        <v>60</v>
      </c>
      <c r="C231" s="192">
        <v>1721.35301</v>
      </c>
      <c r="D231" s="192">
        <v>218.359905</v>
      </c>
      <c r="E231" s="192">
        <v>312.486829</v>
      </c>
      <c r="F231" s="192">
        <v>224.78822199999999</v>
      </c>
      <c r="G231" s="192">
        <v>2476.9879649999998</v>
      </c>
    </row>
    <row r="232" spans="1:7" ht="11.25" customHeight="1" x14ac:dyDescent="0.25">
      <c r="A232" s="190">
        <v>2012</v>
      </c>
      <c r="B232" s="191" t="s">
        <v>61</v>
      </c>
      <c r="C232" s="192">
        <v>1781.8718389999999</v>
      </c>
      <c r="D232" s="192">
        <v>272.17837600000001</v>
      </c>
      <c r="E232" s="192">
        <v>389.50446399999998</v>
      </c>
      <c r="F232" s="192">
        <v>280.19105999999999</v>
      </c>
      <c r="G232" s="192">
        <v>2723.7457380000001</v>
      </c>
    </row>
    <row r="233" spans="1:7" ht="11.25" customHeight="1" x14ac:dyDescent="0.25">
      <c r="A233" s="190">
        <v>2012</v>
      </c>
      <c r="B233" s="190">
        <v>10</v>
      </c>
      <c r="C233" s="192">
        <v>1968.8109360000001</v>
      </c>
      <c r="D233" s="192">
        <v>276.86390999999998</v>
      </c>
      <c r="E233" s="192">
        <v>396.20976000000002</v>
      </c>
      <c r="F233" s="192">
        <v>285.01453199999997</v>
      </c>
      <c r="G233" s="192">
        <v>2926.8991380000002</v>
      </c>
    </row>
    <row r="234" spans="1:7" ht="11.25" customHeight="1" x14ac:dyDescent="0.25">
      <c r="A234" s="190">
        <v>2012</v>
      </c>
      <c r="B234" s="190">
        <v>11</v>
      </c>
      <c r="C234" s="192">
        <v>1852.61346</v>
      </c>
      <c r="D234" s="192">
        <v>259.43206800000002</v>
      </c>
      <c r="E234" s="192">
        <v>371.26369199999999</v>
      </c>
      <c r="F234" s="192">
        <v>267.06951299999997</v>
      </c>
      <c r="G234" s="192">
        <v>2750.378733</v>
      </c>
    </row>
    <row r="235" spans="1:7" ht="11.25" customHeight="1" x14ac:dyDescent="0.25">
      <c r="A235" s="193">
        <v>2012</v>
      </c>
      <c r="B235" s="193">
        <v>12</v>
      </c>
      <c r="C235" s="194">
        <v>1466.921098</v>
      </c>
      <c r="D235" s="194">
        <v>204.22261499999999</v>
      </c>
      <c r="E235" s="194">
        <v>292.25547399999999</v>
      </c>
      <c r="F235" s="194">
        <v>210.23474300000001</v>
      </c>
      <c r="G235" s="194">
        <v>2173.6339309999998</v>
      </c>
    </row>
    <row r="236" spans="1:7" ht="11.25" customHeight="1" x14ac:dyDescent="0.25">
      <c r="A236" s="129">
        <v>2013</v>
      </c>
      <c r="B236" s="189" t="s">
        <v>53</v>
      </c>
      <c r="C236" s="130">
        <v>1634.842562</v>
      </c>
      <c r="D236" s="130">
        <v>310.41195499999998</v>
      </c>
      <c r="E236" s="130">
        <v>406.81986699999999</v>
      </c>
      <c r="F236" s="130">
        <v>276.06171399999999</v>
      </c>
      <c r="G236" s="130">
        <v>2628.1360979999999</v>
      </c>
    </row>
    <row r="237" spans="1:7" ht="11.25" customHeight="1" x14ac:dyDescent="0.25">
      <c r="A237" s="190">
        <v>2013</v>
      </c>
      <c r="B237" s="191" t="s">
        <v>54</v>
      </c>
      <c r="C237" s="192">
        <v>1710.58763</v>
      </c>
      <c r="D237" s="192">
        <v>297.62007599999998</v>
      </c>
      <c r="E237" s="192">
        <v>390.05507999999998</v>
      </c>
      <c r="F237" s="192">
        <v>264.68538699999999</v>
      </c>
      <c r="G237" s="192">
        <v>2662.9481730000002</v>
      </c>
    </row>
    <row r="238" spans="1:7" ht="11.25" customHeight="1" x14ac:dyDescent="0.25">
      <c r="A238" s="190">
        <v>2013</v>
      </c>
      <c r="B238" s="191" t="s">
        <v>55</v>
      </c>
      <c r="C238" s="192">
        <v>1757.0945019999999</v>
      </c>
      <c r="D238" s="192">
        <v>314.84056299999997</v>
      </c>
      <c r="E238" s="192">
        <v>412.62391500000001</v>
      </c>
      <c r="F238" s="192">
        <v>280.00025299999999</v>
      </c>
      <c r="G238" s="192">
        <v>2764.5592329999999</v>
      </c>
    </row>
    <row r="239" spans="1:7" ht="11.25" customHeight="1" x14ac:dyDescent="0.25">
      <c r="A239" s="190">
        <v>2013</v>
      </c>
      <c r="B239" s="191" t="s">
        <v>56</v>
      </c>
      <c r="C239" s="192">
        <v>1845.2105670000001</v>
      </c>
      <c r="D239" s="192">
        <v>329.98024099999998</v>
      </c>
      <c r="E239" s="192">
        <v>432.46568200000002</v>
      </c>
      <c r="F239" s="192">
        <v>293.46457099999998</v>
      </c>
      <c r="G239" s="192">
        <v>2901.1210609999998</v>
      </c>
    </row>
    <row r="240" spans="1:7" ht="11.25" customHeight="1" x14ac:dyDescent="0.25">
      <c r="A240" s="190">
        <v>2013</v>
      </c>
      <c r="B240" s="191" t="s">
        <v>57</v>
      </c>
      <c r="C240" s="192">
        <v>1694.7029849999999</v>
      </c>
      <c r="D240" s="192">
        <v>323.184101</v>
      </c>
      <c r="E240" s="192">
        <v>423.55879399999998</v>
      </c>
      <c r="F240" s="192">
        <v>287.42049300000002</v>
      </c>
      <c r="G240" s="192">
        <v>2728.8663729999998</v>
      </c>
    </row>
    <row r="241" spans="1:7" ht="11.25" customHeight="1" x14ac:dyDescent="0.25">
      <c r="A241" s="190">
        <v>2013</v>
      </c>
      <c r="B241" s="191" t="s">
        <v>58</v>
      </c>
      <c r="C241" s="192">
        <v>1698.4815579999999</v>
      </c>
      <c r="D241" s="192">
        <v>319.33949699999999</v>
      </c>
      <c r="E241" s="192">
        <v>418.52012999999999</v>
      </c>
      <c r="F241" s="192">
        <v>284.00133299999999</v>
      </c>
      <c r="G241" s="192">
        <v>2720.3425179999999</v>
      </c>
    </row>
    <row r="242" spans="1:7" ht="11.25" customHeight="1" x14ac:dyDescent="0.25">
      <c r="A242" s="190">
        <v>2013</v>
      </c>
      <c r="B242" s="191" t="s">
        <v>59</v>
      </c>
      <c r="C242" s="192">
        <v>1759.6521969999999</v>
      </c>
      <c r="D242" s="192">
        <v>327.08999299999999</v>
      </c>
      <c r="E242" s="192">
        <v>428.67777899999999</v>
      </c>
      <c r="F242" s="192">
        <v>290.894158</v>
      </c>
      <c r="G242" s="192">
        <v>2806.3141270000001</v>
      </c>
    </row>
    <row r="243" spans="1:7" ht="11.25" customHeight="1" x14ac:dyDescent="0.25">
      <c r="A243" s="190">
        <v>2013</v>
      </c>
      <c r="B243" s="191" t="s">
        <v>60</v>
      </c>
      <c r="C243" s="192">
        <v>1541.8911660000001</v>
      </c>
      <c r="D243" s="192">
        <v>253.62320500000001</v>
      </c>
      <c r="E243" s="192">
        <v>332.39363700000001</v>
      </c>
      <c r="F243" s="192">
        <v>225.55721800000001</v>
      </c>
      <c r="G243" s="192">
        <v>2353.4652270000001</v>
      </c>
    </row>
    <row r="244" spans="1:7" ht="11.25" customHeight="1" x14ac:dyDescent="0.25">
      <c r="A244" s="190">
        <v>2013</v>
      </c>
      <c r="B244" s="191" t="s">
        <v>61</v>
      </c>
      <c r="C244" s="192">
        <v>1727.7620420000001</v>
      </c>
      <c r="D244" s="192">
        <v>318.46699599999999</v>
      </c>
      <c r="E244" s="192">
        <v>417.37664699999999</v>
      </c>
      <c r="F244" s="192">
        <v>283.22538300000002</v>
      </c>
      <c r="G244" s="192">
        <v>2746.831068</v>
      </c>
    </row>
    <row r="245" spans="1:7" ht="11.25" customHeight="1" x14ac:dyDescent="0.25">
      <c r="A245" s="190">
        <v>2013</v>
      </c>
      <c r="B245" s="190">
        <v>10</v>
      </c>
      <c r="C245" s="192">
        <v>1852.6518980000001</v>
      </c>
      <c r="D245" s="192">
        <v>347.94455799999997</v>
      </c>
      <c r="E245" s="192">
        <v>456.009366</v>
      </c>
      <c r="F245" s="192">
        <v>309.44095299999998</v>
      </c>
      <c r="G245" s="192">
        <v>2966.0467749999998</v>
      </c>
    </row>
    <row r="246" spans="1:7" ht="11.25" customHeight="1" x14ac:dyDescent="0.25">
      <c r="A246" s="190">
        <v>2013</v>
      </c>
      <c r="B246" s="190">
        <v>11</v>
      </c>
      <c r="C246" s="192">
        <v>1639.3726899999999</v>
      </c>
      <c r="D246" s="192">
        <v>336.28294899999997</v>
      </c>
      <c r="E246" s="192">
        <v>440.725888</v>
      </c>
      <c r="F246" s="192">
        <v>299.06981999999999</v>
      </c>
      <c r="G246" s="192">
        <v>2715.4513470000002</v>
      </c>
    </row>
    <row r="247" spans="1:7" ht="11.25" customHeight="1" x14ac:dyDescent="0.25">
      <c r="A247" s="193">
        <v>2013</v>
      </c>
      <c r="B247" s="193">
        <v>12</v>
      </c>
      <c r="C247" s="194">
        <v>1426.5396519999999</v>
      </c>
      <c r="D247" s="194">
        <v>252.97222099999999</v>
      </c>
      <c r="E247" s="194">
        <v>331.54046899999997</v>
      </c>
      <c r="F247" s="194">
        <v>224.97827100000001</v>
      </c>
      <c r="G247" s="194">
        <v>2236.0306129999999</v>
      </c>
    </row>
    <row r="248" spans="1:7" ht="11.25" customHeight="1" x14ac:dyDescent="0.25">
      <c r="A248" s="129">
        <v>2014</v>
      </c>
      <c r="B248" s="189" t="s">
        <v>53</v>
      </c>
      <c r="C248" s="130">
        <v>1680.609565</v>
      </c>
      <c r="D248" s="130">
        <v>336.91401400000001</v>
      </c>
      <c r="E248" s="130">
        <v>469.572383</v>
      </c>
      <c r="F248" s="130">
        <v>259.837197</v>
      </c>
      <c r="G248" s="130">
        <v>2746.9331590000002</v>
      </c>
    </row>
    <row r="249" spans="1:7" ht="11.25" customHeight="1" x14ac:dyDescent="0.25">
      <c r="A249" s="190">
        <v>2014</v>
      </c>
      <c r="B249" s="191" t="s">
        <v>54</v>
      </c>
      <c r="C249" s="192">
        <v>1644.4182029999999</v>
      </c>
      <c r="D249" s="192">
        <v>330.76347099999998</v>
      </c>
      <c r="E249" s="192">
        <v>422.26162299999999</v>
      </c>
      <c r="F249" s="192">
        <v>285.99209200000001</v>
      </c>
      <c r="G249" s="192">
        <v>2683.4353890000002</v>
      </c>
    </row>
    <row r="250" spans="1:7" ht="11.25" customHeight="1" x14ac:dyDescent="0.25">
      <c r="A250" s="190">
        <v>2014</v>
      </c>
      <c r="B250" s="191" t="s">
        <v>55</v>
      </c>
      <c r="C250" s="192">
        <v>1797.7218519999999</v>
      </c>
      <c r="D250" s="192">
        <v>386.54117400000001</v>
      </c>
      <c r="E250" s="192">
        <v>465.56447700000001</v>
      </c>
      <c r="F250" s="192">
        <v>271.61610000000002</v>
      </c>
      <c r="G250" s="192">
        <v>2921.4436030000002</v>
      </c>
    </row>
    <row r="251" spans="1:7" ht="11.25" customHeight="1" x14ac:dyDescent="0.25">
      <c r="A251" s="190">
        <v>2014</v>
      </c>
      <c r="B251" s="191" t="s">
        <v>56</v>
      </c>
      <c r="C251" s="192">
        <v>1769.4507840000001</v>
      </c>
      <c r="D251" s="192">
        <v>367.44358099999999</v>
      </c>
      <c r="E251" s="192">
        <v>475.46961099999999</v>
      </c>
      <c r="F251" s="192">
        <v>275.64354500000002</v>
      </c>
      <c r="G251" s="192">
        <v>2888.007521</v>
      </c>
    </row>
    <row r="252" spans="1:7" ht="11.25" customHeight="1" x14ac:dyDescent="0.25">
      <c r="A252" s="190">
        <v>2014</v>
      </c>
      <c r="B252" s="191" t="s">
        <v>57</v>
      </c>
      <c r="C252" s="192">
        <v>1657.054999</v>
      </c>
      <c r="D252" s="192">
        <v>364.61636399999998</v>
      </c>
      <c r="E252" s="192">
        <v>466.68747500000001</v>
      </c>
      <c r="F252" s="192">
        <v>324.56795599999998</v>
      </c>
      <c r="G252" s="192">
        <v>2812.926794</v>
      </c>
    </row>
    <row r="253" spans="1:7" ht="11.25" customHeight="1" x14ac:dyDescent="0.25">
      <c r="A253" s="190">
        <v>2014</v>
      </c>
      <c r="B253" s="191" t="s">
        <v>58</v>
      </c>
      <c r="C253" s="192">
        <v>1472.78071</v>
      </c>
      <c r="D253" s="192">
        <v>282.513418</v>
      </c>
      <c r="E253" s="192">
        <v>356.99768599999999</v>
      </c>
      <c r="F253" s="192">
        <v>232.52274399999999</v>
      </c>
      <c r="G253" s="192">
        <v>2344.814558</v>
      </c>
    </row>
    <row r="254" spans="1:7" ht="11.25" customHeight="1" x14ac:dyDescent="0.25">
      <c r="A254" s="190">
        <v>2014</v>
      </c>
      <c r="B254" s="191" t="s">
        <v>59</v>
      </c>
      <c r="C254" s="192">
        <v>1784.3648270000001</v>
      </c>
      <c r="D254" s="192">
        <v>378.276612</v>
      </c>
      <c r="E254" s="192">
        <v>455.64490599999999</v>
      </c>
      <c r="F254" s="192">
        <v>290.03150099999999</v>
      </c>
      <c r="G254" s="192">
        <v>2908.3178459999999</v>
      </c>
    </row>
    <row r="255" spans="1:7" ht="11.25" customHeight="1" x14ac:dyDescent="0.25">
      <c r="A255" s="190">
        <v>2014</v>
      </c>
      <c r="B255" s="191" t="s">
        <v>60</v>
      </c>
      <c r="C255" s="192">
        <v>1553.7183010000001</v>
      </c>
      <c r="D255" s="192">
        <v>270.13189699999998</v>
      </c>
      <c r="E255" s="192">
        <v>348.21270800000002</v>
      </c>
      <c r="F255" s="192">
        <v>196.951224</v>
      </c>
      <c r="G255" s="192">
        <v>2369.01413</v>
      </c>
    </row>
    <row r="256" spans="1:7" ht="11.25" customHeight="1" x14ac:dyDescent="0.25">
      <c r="A256" s="190">
        <v>2014</v>
      </c>
      <c r="B256" s="191" t="s">
        <v>61</v>
      </c>
      <c r="C256" s="192">
        <v>1792.27604</v>
      </c>
      <c r="D256" s="192">
        <v>357.08020399999998</v>
      </c>
      <c r="E256" s="192">
        <v>443.59045400000002</v>
      </c>
      <c r="F256" s="192">
        <v>282.02322400000003</v>
      </c>
      <c r="G256" s="192">
        <v>2874.9699220000002</v>
      </c>
    </row>
    <row r="257" spans="1:7" ht="11.25" customHeight="1" x14ac:dyDescent="0.25">
      <c r="A257" s="190">
        <v>2014</v>
      </c>
      <c r="B257" s="190">
        <v>10</v>
      </c>
      <c r="C257" s="192">
        <v>1817.646295</v>
      </c>
      <c r="D257" s="192">
        <v>368.461951</v>
      </c>
      <c r="E257" s="192">
        <v>476.74454100000003</v>
      </c>
      <c r="F257" s="192">
        <v>316.93035200000003</v>
      </c>
      <c r="G257" s="192">
        <v>2979.7831390000001</v>
      </c>
    </row>
    <row r="258" spans="1:7" ht="11.25" customHeight="1" x14ac:dyDescent="0.25">
      <c r="A258" s="190">
        <v>2014</v>
      </c>
      <c r="B258" s="190">
        <v>11</v>
      </c>
      <c r="C258" s="192">
        <v>1652.833134</v>
      </c>
      <c r="D258" s="192">
        <v>342.21283199999999</v>
      </c>
      <c r="E258" s="192">
        <v>423.24007699999999</v>
      </c>
      <c r="F258" s="192">
        <v>281.92480799999998</v>
      </c>
      <c r="G258" s="192">
        <v>2700.2108509999998</v>
      </c>
    </row>
    <row r="259" spans="1:7" ht="11.25" customHeight="1" x14ac:dyDescent="0.25">
      <c r="A259" s="193">
        <v>2014</v>
      </c>
      <c r="B259" s="193">
        <v>12</v>
      </c>
      <c r="C259" s="194">
        <v>1509.9672660000001</v>
      </c>
      <c r="D259" s="194">
        <v>266.99778099999997</v>
      </c>
      <c r="E259" s="194">
        <v>385.97603500000002</v>
      </c>
      <c r="F259" s="194">
        <v>199.393755</v>
      </c>
      <c r="G259" s="194">
        <v>2362.3348369999999</v>
      </c>
    </row>
    <row r="260" spans="1:7" ht="11.25" customHeight="1" x14ac:dyDescent="0.25">
      <c r="A260" s="129">
        <v>2015</v>
      </c>
      <c r="B260" s="189" t="s">
        <v>53</v>
      </c>
      <c r="C260" s="130">
        <v>1593.11049</v>
      </c>
      <c r="D260" s="130">
        <v>376.78344099999998</v>
      </c>
      <c r="E260" s="130">
        <v>521.09272299999998</v>
      </c>
      <c r="F260" s="130">
        <v>386.76811400000003</v>
      </c>
      <c r="G260" s="130">
        <v>2877.7547679999998</v>
      </c>
    </row>
    <row r="261" spans="1:7" ht="11.25" customHeight="1" x14ac:dyDescent="0.25">
      <c r="A261" s="190">
        <v>2015</v>
      </c>
      <c r="B261" s="191" t="s">
        <v>54</v>
      </c>
      <c r="C261" s="192">
        <v>1662.616047</v>
      </c>
      <c r="D261" s="192">
        <v>379.694863</v>
      </c>
      <c r="E261" s="192">
        <v>515.00899500000003</v>
      </c>
      <c r="F261" s="192">
        <v>413.56755299999998</v>
      </c>
      <c r="G261" s="192">
        <v>2970.8874580000002</v>
      </c>
    </row>
    <row r="262" spans="1:7" ht="11.25" customHeight="1" x14ac:dyDescent="0.25">
      <c r="A262" s="190">
        <v>2015</v>
      </c>
      <c r="B262" s="191" t="s">
        <v>55</v>
      </c>
      <c r="C262" s="192">
        <v>1903.7652820000001</v>
      </c>
      <c r="D262" s="192">
        <v>421.77140400000002</v>
      </c>
      <c r="E262" s="192">
        <v>556.86735899999996</v>
      </c>
      <c r="F262" s="192">
        <v>417.38603799999999</v>
      </c>
      <c r="G262" s="192">
        <v>3299.7900840000002</v>
      </c>
    </row>
    <row r="263" spans="1:7" ht="11.25" customHeight="1" x14ac:dyDescent="0.25">
      <c r="A263" s="190">
        <v>2015</v>
      </c>
      <c r="B263" s="191" t="s">
        <v>56</v>
      </c>
      <c r="C263" s="192">
        <v>1802.318325</v>
      </c>
      <c r="D263" s="192">
        <v>389.269946</v>
      </c>
      <c r="E263" s="192">
        <v>516.32138799999996</v>
      </c>
      <c r="F263" s="192">
        <v>358.24267099999997</v>
      </c>
      <c r="G263" s="192">
        <v>3066.1523299999999</v>
      </c>
    </row>
    <row r="264" spans="1:7" ht="11.25" customHeight="1" x14ac:dyDescent="0.25">
      <c r="A264" s="190">
        <v>2015</v>
      </c>
      <c r="B264" s="191" t="s">
        <v>57</v>
      </c>
      <c r="C264" s="192">
        <v>1665.3899699999999</v>
      </c>
      <c r="D264" s="192">
        <v>398.72981299999998</v>
      </c>
      <c r="E264" s="192">
        <v>505.47735899999998</v>
      </c>
      <c r="F264" s="192">
        <v>398.888462</v>
      </c>
      <c r="G264" s="192">
        <v>2968.4856030000001</v>
      </c>
    </row>
    <row r="265" spans="1:7" ht="11.25" customHeight="1" x14ac:dyDescent="0.25">
      <c r="A265" s="190">
        <v>2015</v>
      </c>
      <c r="B265" s="191" t="s">
        <v>58</v>
      </c>
      <c r="C265" s="192">
        <v>1910.5820739999999</v>
      </c>
      <c r="D265" s="192">
        <v>409.676243</v>
      </c>
      <c r="E265" s="192">
        <v>526.72520999999995</v>
      </c>
      <c r="F265" s="192">
        <v>410.79164700000001</v>
      </c>
      <c r="G265" s="192">
        <v>3257.7751750000002</v>
      </c>
    </row>
    <row r="266" spans="1:7" ht="11.25" customHeight="1" x14ac:dyDescent="0.25">
      <c r="A266" s="190">
        <v>2015</v>
      </c>
      <c r="B266" s="191" t="s">
        <v>59</v>
      </c>
      <c r="C266" s="192">
        <v>1864.5870339999999</v>
      </c>
      <c r="D266" s="192">
        <v>379.85364700000002</v>
      </c>
      <c r="E266" s="192">
        <v>494.94354800000002</v>
      </c>
      <c r="F266" s="192">
        <v>408.41331000000002</v>
      </c>
      <c r="G266" s="192">
        <v>3147.7975390000001</v>
      </c>
    </row>
    <row r="267" spans="1:7" ht="11.25" customHeight="1" x14ac:dyDescent="0.25">
      <c r="A267" s="190">
        <v>2015</v>
      </c>
      <c r="B267" s="191" t="s">
        <v>60</v>
      </c>
      <c r="C267" s="192">
        <v>1704.150249</v>
      </c>
      <c r="D267" s="192">
        <v>279.28595300000001</v>
      </c>
      <c r="E267" s="192">
        <v>391.77419200000003</v>
      </c>
      <c r="F267" s="192">
        <v>299.17845199999999</v>
      </c>
      <c r="G267" s="192">
        <v>2674.3888470000002</v>
      </c>
    </row>
    <row r="268" spans="1:7" ht="11.25" customHeight="1" x14ac:dyDescent="0.25">
      <c r="A268" s="190">
        <v>2015</v>
      </c>
      <c r="B268" s="191" t="s">
        <v>61</v>
      </c>
      <c r="C268" s="192">
        <v>1882.178185</v>
      </c>
      <c r="D268" s="192">
        <v>379.34117300000003</v>
      </c>
      <c r="E268" s="192">
        <v>476.36631499999999</v>
      </c>
      <c r="F268" s="192">
        <v>386.00737700000002</v>
      </c>
      <c r="G268" s="192">
        <v>3123.8930500000001</v>
      </c>
    </row>
    <row r="269" spans="1:7" ht="11.25" customHeight="1" x14ac:dyDescent="0.25">
      <c r="A269" s="190">
        <v>2015</v>
      </c>
      <c r="B269" s="190">
        <v>10</v>
      </c>
      <c r="C269" s="192">
        <v>1893.449527</v>
      </c>
      <c r="D269" s="192">
        <v>379.03987100000001</v>
      </c>
      <c r="E269" s="192">
        <v>489.97564</v>
      </c>
      <c r="F269" s="192">
        <v>381.87916300000001</v>
      </c>
      <c r="G269" s="192">
        <v>3144.3442009999999</v>
      </c>
    </row>
    <row r="270" spans="1:7" ht="11.25" customHeight="1" x14ac:dyDescent="0.25">
      <c r="A270" s="190">
        <v>2015</v>
      </c>
      <c r="B270" s="190">
        <v>11</v>
      </c>
      <c r="C270" s="192">
        <v>1837.9561249999999</v>
      </c>
      <c r="D270" s="192">
        <v>378.52343500000001</v>
      </c>
      <c r="E270" s="192">
        <v>471.373152</v>
      </c>
      <c r="F270" s="192">
        <v>393.63096200000001</v>
      </c>
      <c r="G270" s="192">
        <v>3081.4836740000001</v>
      </c>
    </row>
    <row r="271" spans="1:7" ht="11.25" customHeight="1" x14ac:dyDescent="0.25">
      <c r="A271" s="193">
        <v>2015</v>
      </c>
      <c r="B271" s="193">
        <v>12</v>
      </c>
      <c r="C271" s="194">
        <v>1706.6250680000001</v>
      </c>
      <c r="D271" s="194">
        <v>298.78510599999998</v>
      </c>
      <c r="E271" s="194">
        <v>388.57365399999998</v>
      </c>
      <c r="F271" s="194">
        <v>302.24129099999999</v>
      </c>
      <c r="G271" s="194">
        <v>2696.2251179999998</v>
      </c>
    </row>
    <row r="272" spans="1:7" ht="11.25" customHeight="1" x14ac:dyDescent="0.25">
      <c r="A272" s="129">
        <v>2016</v>
      </c>
      <c r="B272" s="189" t="s">
        <v>53</v>
      </c>
      <c r="C272" s="130">
        <v>1767.7013030000001</v>
      </c>
      <c r="D272" s="130">
        <v>366.52667200000002</v>
      </c>
      <c r="E272" s="130">
        <v>454.547169</v>
      </c>
      <c r="F272" s="130">
        <v>458.11508300000003</v>
      </c>
      <c r="G272" s="130">
        <v>3045.5133430000001</v>
      </c>
    </row>
    <row r="273" spans="1:7" ht="11.25" customHeight="1" x14ac:dyDescent="0.25">
      <c r="A273" s="190">
        <v>2016</v>
      </c>
      <c r="B273" s="191" t="s">
        <v>54</v>
      </c>
      <c r="C273" s="192">
        <v>1856.735275</v>
      </c>
      <c r="D273" s="192">
        <v>378.17649</v>
      </c>
      <c r="E273" s="192">
        <v>434.35452400000003</v>
      </c>
      <c r="F273" s="192">
        <v>457.09048000000001</v>
      </c>
      <c r="G273" s="192">
        <v>3124.9280319999998</v>
      </c>
    </row>
    <row r="274" spans="1:7" ht="11.25" customHeight="1" x14ac:dyDescent="0.25">
      <c r="A274" s="190">
        <v>2016</v>
      </c>
      <c r="B274" s="191" t="s">
        <v>55</v>
      </c>
      <c r="C274" s="192">
        <v>1767.367029</v>
      </c>
      <c r="D274" s="192">
        <v>383.975684</v>
      </c>
      <c r="E274" s="192">
        <v>454.41862300000003</v>
      </c>
      <c r="F274" s="192">
        <v>424.95392299999997</v>
      </c>
      <c r="G274" s="192">
        <v>3032.470718</v>
      </c>
    </row>
    <row r="275" spans="1:7" ht="11.25" customHeight="1" x14ac:dyDescent="0.25">
      <c r="A275" s="190">
        <v>2016</v>
      </c>
      <c r="B275" s="191" t="s">
        <v>56</v>
      </c>
      <c r="C275" s="192">
        <v>1802.0320300000001</v>
      </c>
      <c r="D275" s="192">
        <v>384.90696300000002</v>
      </c>
      <c r="E275" s="192">
        <v>476.28425600000003</v>
      </c>
      <c r="F275" s="192">
        <v>444.51620700000001</v>
      </c>
      <c r="G275" s="192">
        <v>3108.897418</v>
      </c>
    </row>
    <row r="276" spans="1:7" ht="11.25" customHeight="1" x14ac:dyDescent="0.25">
      <c r="A276" s="190">
        <v>2016</v>
      </c>
      <c r="B276" s="191" t="s">
        <v>57</v>
      </c>
      <c r="C276" s="192">
        <v>1607.5057839999999</v>
      </c>
      <c r="D276" s="192">
        <v>299.22652799999997</v>
      </c>
      <c r="E276" s="192">
        <v>416.043949</v>
      </c>
      <c r="F276" s="192">
        <v>421.95820900000001</v>
      </c>
      <c r="G276" s="192">
        <v>2741.8779039999999</v>
      </c>
    </row>
    <row r="277" spans="1:7" ht="11.25" customHeight="1" x14ac:dyDescent="0.25">
      <c r="A277" s="190">
        <v>2016</v>
      </c>
      <c r="B277" s="191" t="s">
        <v>58</v>
      </c>
      <c r="C277" s="192">
        <v>1547.2251690000001</v>
      </c>
      <c r="D277" s="192">
        <v>278.39492999999999</v>
      </c>
      <c r="E277" s="192">
        <v>330.07214699999997</v>
      </c>
      <c r="F277" s="192">
        <v>344.30714999999998</v>
      </c>
      <c r="G277" s="192">
        <v>2499.0112239999999</v>
      </c>
    </row>
    <row r="278" spans="1:7" ht="11.25" customHeight="1" x14ac:dyDescent="0.25">
      <c r="A278" s="190">
        <v>2016</v>
      </c>
      <c r="B278" s="191" t="s">
        <v>59</v>
      </c>
      <c r="C278" s="192">
        <v>1709.127199</v>
      </c>
      <c r="D278" s="192">
        <v>333.63361200000003</v>
      </c>
      <c r="E278" s="192">
        <v>437.23162300000001</v>
      </c>
      <c r="F278" s="192">
        <v>406.77271000000002</v>
      </c>
      <c r="G278" s="192">
        <v>2887.2589149999999</v>
      </c>
    </row>
    <row r="279" spans="1:7" ht="11.25" customHeight="1" x14ac:dyDescent="0.25">
      <c r="A279" s="190">
        <v>2016</v>
      </c>
      <c r="B279" s="191" t="s">
        <v>60</v>
      </c>
      <c r="C279" s="192">
        <v>1648.9203680000001</v>
      </c>
      <c r="D279" s="192">
        <v>301.502813</v>
      </c>
      <c r="E279" s="192">
        <v>357.40599900000001</v>
      </c>
      <c r="F279" s="192">
        <v>347.81028700000002</v>
      </c>
      <c r="G279" s="192">
        <v>2656.3944240000001</v>
      </c>
    </row>
    <row r="280" spans="1:7" ht="11.25" customHeight="1" x14ac:dyDescent="0.25">
      <c r="A280" s="190">
        <v>2016</v>
      </c>
      <c r="B280" s="191" t="s">
        <v>61</v>
      </c>
      <c r="C280" s="192">
        <v>1835.85103</v>
      </c>
      <c r="D280" s="192">
        <v>391.05885899999998</v>
      </c>
      <c r="E280" s="192">
        <v>407.343547</v>
      </c>
      <c r="F280" s="192">
        <v>462.85330399999998</v>
      </c>
      <c r="G280" s="192">
        <v>3094.7545970000001</v>
      </c>
    </row>
    <row r="281" spans="1:7" ht="11.25" customHeight="1" x14ac:dyDescent="0.25">
      <c r="A281" s="190">
        <v>2016</v>
      </c>
      <c r="B281" s="190">
        <v>10</v>
      </c>
      <c r="C281" s="192">
        <v>1756.914092</v>
      </c>
      <c r="D281" s="192">
        <v>395.70619599999998</v>
      </c>
      <c r="E281" s="192">
        <v>423.74852099999998</v>
      </c>
      <c r="F281" s="192">
        <v>416.495228</v>
      </c>
      <c r="G281" s="192">
        <v>2994.5996279999999</v>
      </c>
    </row>
    <row r="282" spans="1:7" ht="11.25" customHeight="1" x14ac:dyDescent="0.25">
      <c r="A282" s="190">
        <v>2016</v>
      </c>
      <c r="B282" s="190">
        <v>11</v>
      </c>
      <c r="C282" s="192">
        <v>1688.7779969999999</v>
      </c>
      <c r="D282" s="192">
        <v>385.63134500000001</v>
      </c>
      <c r="E282" s="192">
        <v>427.24552</v>
      </c>
      <c r="F282" s="192">
        <v>422.792689</v>
      </c>
      <c r="G282" s="192">
        <v>2925.3460620000001</v>
      </c>
    </row>
    <row r="283" spans="1:7" ht="11.25" customHeight="1" x14ac:dyDescent="0.25">
      <c r="A283" s="193">
        <v>2016</v>
      </c>
      <c r="B283" s="193">
        <v>12</v>
      </c>
      <c r="C283" s="194">
        <v>1508.724089</v>
      </c>
      <c r="D283" s="194">
        <v>349.92839300000003</v>
      </c>
      <c r="E283" s="194">
        <v>371.16742499999998</v>
      </c>
      <c r="F283" s="194">
        <v>356.67735399999998</v>
      </c>
      <c r="G283" s="194">
        <v>2588.7035099999998</v>
      </c>
    </row>
    <row r="284" spans="1:7" ht="11.25" customHeight="1" x14ac:dyDescent="0.25">
      <c r="A284" s="129">
        <v>2017</v>
      </c>
      <c r="B284" s="189" t="s">
        <v>53</v>
      </c>
      <c r="C284" s="130">
        <v>1662.656819</v>
      </c>
      <c r="D284" s="130">
        <v>387.00635699999998</v>
      </c>
      <c r="E284" s="130">
        <v>480.118447</v>
      </c>
      <c r="F284" s="130">
        <v>409.575445</v>
      </c>
      <c r="G284" s="130">
        <v>2941.6955389999998</v>
      </c>
    </row>
    <row r="285" spans="1:7" ht="11.25" customHeight="1" x14ac:dyDescent="0.25">
      <c r="A285" s="190">
        <v>2017</v>
      </c>
      <c r="B285" s="191" t="s">
        <v>54</v>
      </c>
      <c r="C285" s="192">
        <v>1639.999096</v>
      </c>
      <c r="D285" s="192">
        <v>368.95014300000003</v>
      </c>
      <c r="E285" s="192">
        <v>468.440337</v>
      </c>
      <c r="F285" s="192">
        <v>412.24804899999998</v>
      </c>
      <c r="G285" s="192">
        <v>2891.8235890000001</v>
      </c>
    </row>
    <row r="286" spans="1:7" ht="11.25" customHeight="1" x14ac:dyDescent="0.25">
      <c r="A286" s="190">
        <v>2017</v>
      </c>
      <c r="B286" s="191" t="s">
        <v>55</v>
      </c>
      <c r="C286" s="192">
        <v>1886.3982309999999</v>
      </c>
      <c r="D286" s="192">
        <v>409.40411399999999</v>
      </c>
      <c r="E286" s="192">
        <v>499.14193599999999</v>
      </c>
      <c r="F286" s="192">
        <v>432.16685200000001</v>
      </c>
      <c r="G286" s="192">
        <v>3227.886356</v>
      </c>
    </row>
    <row r="287" spans="1:7" ht="11.25" customHeight="1" x14ac:dyDescent="0.25">
      <c r="A287" s="190">
        <v>2017</v>
      </c>
      <c r="B287" s="191" t="s">
        <v>56</v>
      </c>
      <c r="C287" s="192">
        <v>1716.428316</v>
      </c>
      <c r="D287" s="192">
        <v>346.98491999999999</v>
      </c>
      <c r="E287" s="192">
        <v>405.21924899999999</v>
      </c>
      <c r="F287" s="192">
        <v>390.147245</v>
      </c>
      <c r="G287" s="192">
        <v>2858.8856900000001</v>
      </c>
    </row>
    <row r="288" spans="1:7" ht="11.25" customHeight="1" x14ac:dyDescent="0.25">
      <c r="A288" s="190">
        <v>2017</v>
      </c>
      <c r="B288" s="191" t="s">
        <v>57</v>
      </c>
      <c r="C288" s="192">
        <v>1761.147483</v>
      </c>
      <c r="D288" s="192">
        <v>372.62271700000002</v>
      </c>
      <c r="E288" s="192">
        <v>458.21468800000002</v>
      </c>
      <c r="F288" s="192">
        <v>423.61363399999999</v>
      </c>
      <c r="G288" s="192">
        <v>3016.786184</v>
      </c>
    </row>
    <row r="289" spans="1:7" ht="11.25" customHeight="1" x14ac:dyDescent="0.25">
      <c r="A289" s="190">
        <v>2017</v>
      </c>
      <c r="B289" s="191" t="s">
        <v>58</v>
      </c>
      <c r="C289" s="192">
        <v>1772.488165</v>
      </c>
      <c r="D289" s="192">
        <v>369.88965100000001</v>
      </c>
      <c r="E289" s="192">
        <v>449.89712400000002</v>
      </c>
      <c r="F289" s="192">
        <v>418.13698599999998</v>
      </c>
      <c r="G289" s="192">
        <v>3011.2189320000002</v>
      </c>
    </row>
    <row r="290" spans="1:7" ht="11.25" customHeight="1" x14ac:dyDescent="0.25">
      <c r="A290" s="190">
        <v>2017</v>
      </c>
      <c r="B290" s="191" t="s">
        <v>59</v>
      </c>
      <c r="C290" s="192">
        <v>1667.6963860000001</v>
      </c>
      <c r="D290" s="192">
        <v>326.336072</v>
      </c>
      <c r="E290" s="192">
        <v>458.080825</v>
      </c>
      <c r="F290" s="192">
        <v>377.95784900000001</v>
      </c>
      <c r="G290" s="192">
        <v>2829.1200370000001</v>
      </c>
    </row>
    <row r="291" spans="1:7" ht="11.25" customHeight="1" x14ac:dyDescent="0.25">
      <c r="A291" s="190">
        <v>2017</v>
      </c>
      <c r="B291" s="191" t="s">
        <v>60</v>
      </c>
      <c r="C291" s="192">
        <v>1698.7752740000001</v>
      </c>
      <c r="D291" s="192">
        <v>291.05991399999999</v>
      </c>
      <c r="E291" s="192">
        <v>444.42083200000002</v>
      </c>
      <c r="F291" s="192">
        <v>359.85900199999998</v>
      </c>
      <c r="G291" s="192">
        <v>2790.885632</v>
      </c>
    </row>
    <row r="292" spans="1:7" ht="11.25" customHeight="1" x14ac:dyDescent="0.25">
      <c r="A292" s="190">
        <v>2017</v>
      </c>
      <c r="B292" s="191" t="s">
        <v>61</v>
      </c>
      <c r="C292" s="192">
        <v>1797.824316</v>
      </c>
      <c r="D292" s="192">
        <v>383.43566299999998</v>
      </c>
      <c r="E292" s="192">
        <v>483.16241000000002</v>
      </c>
      <c r="F292" s="192">
        <v>434.202472</v>
      </c>
      <c r="G292" s="192">
        <v>3099.8701249999999</v>
      </c>
    </row>
    <row r="293" spans="1:7" ht="11.25" customHeight="1" x14ac:dyDescent="0.25">
      <c r="A293" s="190">
        <v>2017</v>
      </c>
      <c r="B293" s="190">
        <v>10</v>
      </c>
      <c r="C293" s="192">
        <v>1826.030467</v>
      </c>
      <c r="D293" s="192">
        <v>370.74972300000002</v>
      </c>
      <c r="E293" s="192">
        <v>495.06011699999999</v>
      </c>
      <c r="F293" s="192">
        <v>400.861088</v>
      </c>
      <c r="G293" s="192">
        <v>3091.74001</v>
      </c>
    </row>
    <row r="294" spans="1:7" ht="11.25" customHeight="1" x14ac:dyDescent="0.25">
      <c r="A294" s="190">
        <v>2017</v>
      </c>
      <c r="B294" s="190">
        <v>11</v>
      </c>
      <c r="C294" s="192">
        <v>1823.4483379999999</v>
      </c>
      <c r="D294" s="192">
        <v>381.12814200000003</v>
      </c>
      <c r="E294" s="192">
        <v>487.755628</v>
      </c>
      <c r="F294" s="192">
        <v>405.75286799999998</v>
      </c>
      <c r="G294" s="192">
        <v>3097.795756</v>
      </c>
    </row>
    <row r="295" spans="1:7" ht="11.25" customHeight="1" x14ac:dyDescent="0.25">
      <c r="A295" s="193">
        <v>2017</v>
      </c>
      <c r="B295" s="193">
        <v>12</v>
      </c>
      <c r="C295" s="194">
        <v>1586.505952</v>
      </c>
      <c r="D295" s="194">
        <v>299.000787</v>
      </c>
      <c r="E295" s="194">
        <v>420.12120499999997</v>
      </c>
      <c r="F295" s="194">
        <v>304.76486499999999</v>
      </c>
      <c r="G295" s="194">
        <v>2607.178351</v>
      </c>
    </row>
    <row r="296" spans="1:7" ht="11.25" customHeight="1" x14ac:dyDescent="0.25">
      <c r="A296" s="129">
        <v>2018</v>
      </c>
      <c r="B296" s="189" t="s">
        <v>53</v>
      </c>
      <c r="C296" s="130">
        <v>1875.0056070000001</v>
      </c>
      <c r="D296" s="130">
        <v>384.47864600000003</v>
      </c>
      <c r="E296" s="130">
        <v>565.62036999999998</v>
      </c>
      <c r="F296" s="130">
        <v>340.58594699999998</v>
      </c>
      <c r="G296" s="130">
        <v>3169.6201299999998</v>
      </c>
    </row>
    <row r="297" spans="1:7" ht="11.25" customHeight="1" x14ac:dyDescent="0.25">
      <c r="A297" s="190">
        <v>2018</v>
      </c>
      <c r="B297" s="191" t="s">
        <v>54</v>
      </c>
      <c r="C297" s="192">
        <v>1733.276241</v>
      </c>
      <c r="D297" s="192">
        <v>374.935676</v>
      </c>
      <c r="E297" s="192">
        <v>507.87187499999999</v>
      </c>
      <c r="F297" s="192">
        <v>331.10611</v>
      </c>
      <c r="G297" s="192">
        <v>2956.7253540000002</v>
      </c>
    </row>
    <row r="298" spans="1:7" ht="11.25" customHeight="1" x14ac:dyDescent="0.25">
      <c r="A298" s="190">
        <v>2018</v>
      </c>
      <c r="B298" s="191" t="s">
        <v>55</v>
      </c>
      <c r="C298" s="192">
        <v>1924.1680799999999</v>
      </c>
      <c r="D298" s="192">
        <v>416.47036400000002</v>
      </c>
      <c r="E298" s="192">
        <v>553.98587199999997</v>
      </c>
      <c r="F298" s="192">
        <v>341.774314</v>
      </c>
      <c r="G298" s="192">
        <v>3239.9624920000001</v>
      </c>
    </row>
    <row r="299" spans="1:7" ht="11.25" customHeight="1" x14ac:dyDescent="0.25">
      <c r="A299" s="190">
        <v>2018</v>
      </c>
      <c r="B299" s="191" t="s">
        <v>56</v>
      </c>
      <c r="C299" s="192">
        <v>1372.5315009999999</v>
      </c>
      <c r="D299" s="192">
        <v>297.438942</v>
      </c>
      <c r="E299" s="192">
        <v>397.15810399999998</v>
      </c>
      <c r="F299" s="192">
        <v>272.57008300000001</v>
      </c>
      <c r="G299" s="192">
        <v>2350.8534479999998</v>
      </c>
    </row>
    <row r="300" spans="1:7" ht="11.25" customHeight="1" x14ac:dyDescent="0.25">
      <c r="A300" s="190">
        <v>2018</v>
      </c>
      <c r="B300" s="191" t="s">
        <v>57</v>
      </c>
      <c r="C300" s="192">
        <v>1480.598025</v>
      </c>
      <c r="D300" s="192">
        <v>335.36392899999998</v>
      </c>
      <c r="E300" s="192">
        <v>464.04976900000003</v>
      </c>
      <c r="F300" s="192">
        <v>250.01760300000001</v>
      </c>
      <c r="G300" s="192">
        <v>2525.1662729999998</v>
      </c>
    </row>
    <row r="301" spans="1:7" ht="11.25" customHeight="1" x14ac:dyDescent="0.25">
      <c r="A301" s="190">
        <v>2018</v>
      </c>
      <c r="B301" s="191" t="s">
        <v>58</v>
      </c>
      <c r="C301" s="192">
        <v>1614.301172</v>
      </c>
      <c r="D301" s="192">
        <v>336.26926600000002</v>
      </c>
      <c r="E301" s="192">
        <v>501.55532499999998</v>
      </c>
      <c r="F301" s="192">
        <v>273.72445699999997</v>
      </c>
      <c r="G301" s="192">
        <v>2721.8759449999998</v>
      </c>
    </row>
    <row r="302" spans="1:7" ht="11.25" customHeight="1" x14ac:dyDescent="0.25">
      <c r="A302" s="190">
        <v>2018</v>
      </c>
      <c r="B302" s="191" t="s">
        <v>59</v>
      </c>
      <c r="C302" s="192">
        <v>1809.3523720000001</v>
      </c>
      <c r="D302" s="192">
        <v>363.98391199999998</v>
      </c>
      <c r="E302" s="192">
        <v>518.461905</v>
      </c>
      <c r="F302" s="192">
        <v>258.55329799999998</v>
      </c>
      <c r="G302" s="192">
        <v>2935.275701</v>
      </c>
    </row>
    <row r="303" spans="1:7" ht="11.25" customHeight="1" x14ac:dyDescent="0.25">
      <c r="A303" s="190">
        <v>2018</v>
      </c>
      <c r="B303" s="191" t="s">
        <v>60</v>
      </c>
      <c r="C303" s="192">
        <v>1759.9175009999999</v>
      </c>
      <c r="D303" s="192">
        <v>293.72010499999999</v>
      </c>
      <c r="E303" s="192">
        <v>434.11688600000002</v>
      </c>
      <c r="F303" s="192">
        <v>241.315763</v>
      </c>
      <c r="G303" s="192">
        <v>2718.7216950000002</v>
      </c>
    </row>
    <row r="304" spans="1:7" ht="11.25" customHeight="1" x14ac:dyDescent="0.25">
      <c r="A304" s="190">
        <v>2018</v>
      </c>
      <c r="B304" s="191" t="s">
        <v>61</v>
      </c>
      <c r="C304" s="192">
        <v>1729.5540860000001</v>
      </c>
      <c r="D304" s="192">
        <v>342.39180900000002</v>
      </c>
      <c r="E304" s="192">
        <v>443.21752500000002</v>
      </c>
      <c r="F304" s="192">
        <v>284.92641400000002</v>
      </c>
      <c r="G304" s="192">
        <v>2801.9693149999998</v>
      </c>
    </row>
    <row r="305" spans="1:7" ht="11.25" customHeight="1" x14ac:dyDescent="0.25">
      <c r="A305" s="190">
        <v>2018</v>
      </c>
      <c r="B305" s="190">
        <v>10</v>
      </c>
      <c r="C305" s="192">
        <v>1924.204054</v>
      </c>
      <c r="D305" s="192">
        <v>370.46813900000001</v>
      </c>
      <c r="E305" s="192">
        <v>458.75351899999998</v>
      </c>
      <c r="F305" s="192">
        <v>314.36827099999999</v>
      </c>
      <c r="G305" s="192">
        <v>3072.3312120000001</v>
      </c>
    </row>
    <row r="306" spans="1:7" ht="11.25" customHeight="1" x14ac:dyDescent="0.25">
      <c r="A306" s="190">
        <v>2018</v>
      </c>
      <c r="B306" s="190">
        <v>11</v>
      </c>
      <c r="C306" s="192">
        <v>1808.0738289999999</v>
      </c>
      <c r="D306" s="192">
        <v>391.97886</v>
      </c>
      <c r="E306" s="192">
        <v>470.76973299999997</v>
      </c>
      <c r="F306" s="192">
        <v>319.416878</v>
      </c>
      <c r="G306" s="192">
        <v>2997.4476110000001</v>
      </c>
    </row>
    <row r="307" spans="1:7" ht="11.25" customHeight="1" x14ac:dyDescent="0.25">
      <c r="A307" s="193">
        <v>2018</v>
      </c>
      <c r="B307" s="193">
        <v>12</v>
      </c>
      <c r="C307" s="194">
        <v>1459.2630549999999</v>
      </c>
      <c r="D307" s="194">
        <v>309.33041800000001</v>
      </c>
      <c r="E307" s="194">
        <v>372.98112200000003</v>
      </c>
      <c r="F307" s="194">
        <v>211.59020100000001</v>
      </c>
      <c r="G307" s="194">
        <v>2345.6177579999999</v>
      </c>
    </row>
    <row r="308" spans="1:7" ht="11.25" customHeight="1" x14ac:dyDescent="0.25">
      <c r="A308" s="129">
        <v>2019</v>
      </c>
      <c r="B308" s="189" t="s">
        <v>53</v>
      </c>
      <c r="C308" s="130">
        <v>1784.0174239999999</v>
      </c>
      <c r="D308" s="130">
        <v>390.72690699999998</v>
      </c>
      <c r="E308" s="130">
        <v>529.56090800000004</v>
      </c>
      <c r="F308" s="130">
        <v>320.19912799999997</v>
      </c>
      <c r="G308" s="130">
        <v>3026.0512170000002</v>
      </c>
    </row>
    <row r="309" spans="1:7" ht="11.25" customHeight="1" x14ac:dyDescent="0.25">
      <c r="A309" s="190">
        <v>2019</v>
      </c>
      <c r="B309" s="191" t="s">
        <v>54</v>
      </c>
      <c r="C309" s="192">
        <v>1788.264893</v>
      </c>
      <c r="D309" s="192">
        <v>405.24193400000001</v>
      </c>
      <c r="E309" s="192">
        <v>496.184256</v>
      </c>
      <c r="F309" s="192">
        <v>330.59649999999999</v>
      </c>
      <c r="G309" s="192">
        <v>3024.9108299999998</v>
      </c>
    </row>
    <row r="310" spans="1:7" ht="11.25" customHeight="1" x14ac:dyDescent="0.25">
      <c r="A310" s="190">
        <v>2019</v>
      </c>
      <c r="B310" s="191" t="s">
        <v>55</v>
      </c>
      <c r="C310" s="192">
        <v>1881.3366109999999</v>
      </c>
      <c r="D310" s="192">
        <v>439.89813400000003</v>
      </c>
      <c r="E310" s="192">
        <v>536.72640000000001</v>
      </c>
      <c r="F310" s="192">
        <v>352.466634</v>
      </c>
      <c r="G310" s="192">
        <v>3216.154059</v>
      </c>
    </row>
    <row r="311" spans="1:7" ht="11.25" customHeight="1" x14ac:dyDescent="0.25">
      <c r="A311" s="190">
        <v>2019</v>
      </c>
      <c r="B311" s="191" t="s">
        <v>56</v>
      </c>
      <c r="C311" s="192">
        <v>1858.1499369999999</v>
      </c>
      <c r="D311" s="192">
        <v>395.552502</v>
      </c>
      <c r="E311" s="192">
        <v>482.94151799999997</v>
      </c>
      <c r="F311" s="192">
        <v>306.05082499999997</v>
      </c>
      <c r="G311" s="192">
        <v>3038.9443529999999</v>
      </c>
    </row>
    <row r="312" spans="1:7" ht="11.25" customHeight="1" x14ac:dyDescent="0.25">
      <c r="A312" s="190">
        <v>2019</v>
      </c>
      <c r="B312" s="191" t="s">
        <v>57</v>
      </c>
      <c r="C312" s="192">
        <v>1875.008861</v>
      </c>
      <c r="D312" s="192">
        <v>443.566935</v>
      </c>
      <c r="E312" s="192">
        <v>511.96488799999997</v>
      </c>
      <c r="F312" s="192">
        <v>353.28583700000001</v>
      </c>
      <c r="G312" s="192">
        <v>3190.4920310000002</v>
      </c>
    </row>
    <row r="313" spans="1:7" ht="11.25" customHeight="1" x14ac:dyDescent="0.25">
      <c r="A313" s="190">
        <v>2019</v>
      </c>
      <c r="B313" s="191" t="s">
        <v>58</v>
      </c>
      <c r="C313" s="192">
        <v>1664.9956649999999</v>
      </c>
      <c r="D313" s="192">
        <v>398.37856699999998</v>
      </c>
      <c r="E313" s="192">
        <v>457.30829299999999</v>
      </c>
      <c r="F313" s="192">
        <v>318.01351599999998</v>
      </c>
      <c r="G313" s="192">
        <v>2845.619322</v>
      </c>
    </row>
    <row r="314" spans="1:7" ht="11.25" customHeight="1" x14ac:dyDescent="0.25">
      <c r="A314" s="190">
        <v>2019</v>
      </c>
      <c r="B314" s="191" t="s">
        <v>59</v>
      </c>
      <c r="C314" s="192">
        <v>1910.138459</v>
      </c>
      <c r="D314" s="192">
        <v>364.98756600000002</v>
      </c>
      <c r="E314" s="192">
        <v>453.564235</v>
      </c>
      <c r="F314" s="192">
        <v>342.552752</v>
      </c>
      <c r="G314" s="192">
        <v>3075.049943</v>
      </c>
    </row>
    <row r="315" spans="1:7" ht="11.25" customHeight="1" x14ac:dyDescent="0.25">
      <c r="A315" s="190">
        <v>2019</v>
      </c>
      <c r="B315" s="191" t="s">
        <v>60</v>
      </c>
      <c r="C315" s="192">
        <v>1730.857933</v>
      </c>
      <c r="D315" s="192">
        <v>324.73002200000002</v>
      </c>
      <c r="E315" s="192">
        <v>404.02101699999997</v>
      </c>
      <c r="F315" s="192">
        <v>258.55005799999998</v>
      </c>
      <c r="G315" s="192">
        <v>2709.0348260000001</v>
      </c>
    </row>
    <row r="316" spans="1:7" ht="11.25" customHeight="1" x14ac:dyDescent="0.25">
      <c r="A316" s="190">
        <v>2019</v>
      </c>
      <c r="B316" s="191" t="s">
        <v>61</v>
      </c>
      <c r="C316" s="192">
        <v>1858.8471199999999</v>
      </c>
      <c r="D316" s="192">
        <v>421.12557600000002</v>
      </c>
      <c r="E316" s="192">
        <v>477.47419000000002</v>
      </c>
      <c r="F316" s="192">
        <v>304.761213</v>
      </c>
      <c r="G316" s="192">
        <v>3058.2541769999998</v>
      </c>
    </row>
    <row r="317" spans="1:7" ht="11.25" customHeight="1" x14ac:dyDescent="0.25">
      <c r="A317" s="190">
        <v>2019</v>
      </c>
      <c r="B317" s="190">
        <v>10</v>
      </c>
      <c r="C317" s="192">
        <v>1823.4770430000001</v>
      </c>
      <c r="D317" s="192">
        <v>412.78119700000002</v>
      </c>
      <c r="E317" s="192">
        <v>507.666358</v>
      </c>
      <c r="F317" s="192">
        <v>317.199049</v>
      </c>
      <c r="G317" s="192">
        <v>3060.924403</v>
      </c>
    </row>
    <row r="318" spans="1:7" ht="11.25" customHeight="1" x14ac:dyDescent="0.25">
      <c r="A318" s="190">
        <v>2019</v>
      </c>
      <c r="B318" s="190">
        <v>11</v>
      </c>
      <c r="C318" s="192">
        <v>1605.2498740000001</v>
      </c>
      <c r="D318" s="192">
        <v>366.74254000000002</v>
      </c>
      <c r="E318" s="192">
        <v>446.60386099999999</v>
      </c>
      <c r="F318" s="192">
        <v>267.82022999999998</v>
      </c>
      <c r="G318" s="192">
        <v>2683.4529560000001</v>
      </c>
    </row>
    <row r="319" spans="1:7" ht="11.25" customHeight="1" x14ac:dyDescent="0.25">
      <c r="A319" s="193">
        <v>2019</v>
      </c>
      <c r="B319" s="193">
        <v>12</v>
      </c>
      <c r="C319" s="194">
        <v>643.30801799999995</v>
      </c>
      <c r="D319" s="194">
        <v>113.41644100000001</v>
      </c>
      <c r="E319" s="194">
        <v>145.14879999999999</v>
      </c>
      <c r="F319" s="194">
        <v>71.603617</v>
      </c>
      <c r="G319" s="194">
        <v>964.17612299999996</v>
      </c>
    </row>
    <row r="320" spans="1:7" ht="11.25" customHeight="1" x14ac:dyDescent="0.25">
      <c r="A320" s="129">
        <v>2020</v>
      </c>
      <c r="B320" s="189" t="s">
        <v>53</v>
      </c>
      <c r="C320" s="130">
        <v>1464.0983719999999</v>
      </c>
      <c r="D320" s="130">
        <v>339.861334</v>
      </c>
      <c r="E320" s="130">
        <v>350.66038400000002</v>
      </c>
      <c r="F320" s="130">
        <v>203.03996000000001</v>
      </c>
      <c r="G320" s="130">
        <v>2351.9464400000002</v>
      </c>
    </row>
    <row r="321" spans="1:7" ht="11.25" customHeight="1" x14ac:dyDescent="0.25">
      <c r="A321" s="190">
        <v>2020</v>
      </c>
      <c r="B321" s="191" t="s">
        <v>54</v>
      </c>
      <c r="C321" s="192">
        <v>1715.9939429999999</v>
      </c>
      <c r="D321" s="192">
        <v>424.98934100000002</v>
      </c>
      <c r="E321" s="192">
        <v>440.90902</v>
      </c>
      <c r="F321" s="192">
        <v>295.80181599999997</v>
      </c>
      <c r="G321" s="192">
        <v>2883.4166409999998</v>
      </c>
    </row>
    <row r="322" spans="1:7" ht="11.25" customHeight="1" x14ac:dyDescent="0.25">
      <c r="A322" s="190">
        <v>2020</v>
      </c>
      <c r="B322" s="191" t="s">
        <v>55</v>
      </c>
      <c r="C322" s="192">
        <v>1539.1565250000001</v>
      </c>
      <c r="D322" s="192">
        <v>417.82052299999998</v>
      </c>
      <c r="E322" s="192">
        <v>436.764341</v>
      </c>
      <c r="F322" s="192">
        <v>269.60717499999998</v>
      </c>
      <c r="G322" s="192">
        <v>2666.5420009999998</v>
      </c>
    </row>
    <row r="323" spans="1:7" ht="11.25" customHeight="1" x14ac:dyDescent="0.25">
      <c r="A323" s="190">
        <v>2020</v>
      </c>
      <c r="B323" s="191" t="s">
        <v>56</v>
      </c>
      <c r="C323" s="192">
        <v>1236.617782</v>
      </c>
      <c r="D323" s="192">
        <v>303.59459900000002</v>
      </c>
      <c r="E323" s="192">
        <v>368.28521799999999</v>
      </c>
      <c r="F323" s="192">
        <v>195.896838</v>
      </c>
      <c r="G323" s="192">
        <v>2104.7950089999999</v>
      </c>
    </row>
    <row r="324" spans="1:7" ht="11.25" customHeight="1" x14ac:dyDescent="0.25">
      <c r="A324" s="190">
        <v>2020</v>
      </c>
      <c r="B324" s="191" t="s">
        <v>57</v>
      </c>
      <c r="C324" s="192">
        <v>1360.532275</v>
      </c>
      <c r="D324" s="192">
        <v>336.30154399999998</v>
      </c>
      <c r="E324" s="192">
        <v>370.98379299999999</v>
      </c>
      <c r="F324" s="192">
        <v>208.29676699999999</v>
      </c>
      <c r="G324" s="192">
        <v>2274.2483390000002</v>
      </c>
    </row>
    <row r="325" spans="1:7" ht="11.25" customHeight="1" x14ac:dyDescent="0.25">
      <c r="A325" s="190">
        <v>2020</v>
      </c>
      <c r="B325" s="191" t="s">
        <v>58</v>
      </c>
      <c r="C325" s="192">
        <v>1644.6449689999999</v>
      </c>
      <c r="D325" s="192">
        <v>370.48911399999997</v>
      </c>
      <c r="E325" s="192">
        <v>407.34608200000002</v>
      </c>
      <c r="F325" s="192">
        <v>241.73270099999999</v>
      </c>
      <c r="G325" s="192">
        <v>2662.3847209999999</v>
      </c>
    </row>
    <row r="326" spans="1:7" ht="11.25" customHeight="1" x14ac:dyDescent="0.25">
      <c r="A326" s="190">
        <v>2020</v>
      </c>
      <c r="B326" s="191" t="s">
        <v>59</v>
      </c>
      <c r="C326" s="192">
        <v>1783.9897370000001</v>
      </c>
      <c r="D326" s="192">
        <v>375.60099500000001</v>
      </c>
      <c r="E326" s="192">
        <v>434.41207400000002</v>
      </c>
      <c r="F326" s="192">
        <v>268.00429200000002</v>
      </c>
      <c r="G326" s="192">
        <v>2863.832296</v>
      </c>
    </row>
    <row r="327" spans="1:7" ht="11.25" customHeight="1" x14ac:dyDescent="0.25">
      <c r="A327" s="190">
        <v>2020</v>
      </c>
      <c r="B327" s="191" t="s">
        <v>60</v>
      </c>
      <c r="C327" s="192">
        <v>1559.482591</v>
      </c>
      <c r="D327" s="192">
        <v>318.262024</v>
      </c>
      <c r="E327" s="192">
        <v>327.19983999999999</v>
      </c>
      <c r="F327" s="192">
        <v>205.67730599999999</v>
      </c>
      <c r="G327" s="192">
        <v>2405.4929219999999</v>
      </c>
    </row>
    <row r="328" spans="1:7" ht="11.25" customHeight="1" x14ac:dyDescent="0.25">
      <c r="A328" s="190">
        <v>2020</v>
      </c>
      <c r="B328" s="191" t="s">
        <v>61</v>
      </c>
      <c r="C328" s="192">
        <v>1708.645698</v>
      </c>
      <c r="D328" s="192">
        <v>424.65790099999998</v>
      </c>
      <c r="E328" s="192">
        <v>424.15799900000002</v>
      </c>
      <c r="F328" s="192">
        <v>271.38903800000003</v>
      </c>
      <c r="G328" s="192">
        <v>2828.4433840000002</v>
      </c>
    </row>
    <row r="329" spans="1:7" ht="11.25" customHeight="1" x14ac:dyDescent="0.25">
      <c r="A329" s="190">
        <v>2020</v>
      </c>
      <c r="B329" s="190">
        <v>10</v>
      </c>
      <c r="C329" s="192">
        <v>1721.0090709999999</v>
      </c>
      <c r="D329" s="192">
        <v>452.30481400000002</v>
      </c>
      <c r="E329" s="192">
        <v>470.721048</v>
      </c>
      <c r="F329" s="192">
        <v>308.47669300000001</v>
      </c>
      <c r="G329" s="192">
        <v>2959.0775870000002</v>
      </c>
    </row>
    <row r="330" spans="1:7" ht="11.25" customHeight="1" x14ac:dyDescent="0.25">
      <c r="A330" s="190">
        <v>2020</v>
      </c>
      <c r="B330" s="190">
        <v>11</v>
      </c>
      <c r="C330" s="192">
        <v>1605.3912210000001</v>
      </c>
      <c r="D330" s="192">
        <v>455.79551800000002</v>
      </c>
      <c r="E330" s="192">
        <v>447.79295500000001</v>
      </c>
      <c r="F330" s="192">
        <v>282.55733900000001</v>
      </c>
      <c r="G330" s="192">
        <v>2793.3190129999998</v>
      </c>
    </row>
    <row r="331" spans="1:7" ht="11.25" customHeight="1" x14ac:dyDescent="0.25">
      <c r="A331" s="193">
        <v>2020</v>
      </c>
      <c r="B331" s="193">
        <v>12</v>
      </c>
      <c r="C331" s="194">
        <v>1445.307125</v>
      </c>
      <c r="D331" s="194">
        <v>402.764546</v>
      </c>
      <c r="E331" s="194">
        <v>417.880019</v>
      </c>
      <c r="F331" s="194">
        <v>226.854285</v>
      </c>
      <c r="G331" s="194">
        <v>2488.26019</v>
      </c>
    </row>
    <row r="332" spans="1:7" ht="11.25" customHeight="1" x14ac:dyDescent="0.25">
      <c r="A332" s="129">
        <v>2021</v>
      </c>
      <c r="B332" s="189" t="s">
        <v>53</v>
      </c>
      <c r="C332" s="130">
        <v>1581.059004</v>
      </c>
      <c r="D332" s="130">
        <v>403.43774100000002</v>
      </c>
      <c r="E332" s="130">
        <v>438.124978</v>
      </c>
      <c r="F332" s="130">
        <v>297.47921600000001</v>
      </c>
      <c r="G332" s="130">
        <v>2728.3981600000002</v>
      </c>
    </row>
    <row r="333" spans="1:7" ht="11.25" customHeight="1" x14ac:dyDescent="0.25">
      <c r="A333" s="190">
        <v>2021</v>
      </c>
      <c r="B333" s="191" t="s">
        <v>54</v>
      </c>
      <c r="C333" s="192">
        <v>1620.643476</v>
      </c>
      <c r="D333" s="192">
        <v>399.33643499999999</v>
      </c>
      <c r="E333" s="192">
        <v>443.96796799999998</v>
      </c>
      <c r="F333" s="192">
        <v>313.20878900000002</v>
      </c>
      <c r="G333" s="192">
        <v>2787.5230120000001</v>
      </c>
    </row>
    <row r="334" spans="1:7" ht="11.25" customHeight="1" x14ac:dyDescent="0.25">
      <c r="A334" s="190">
        <v>2021</v>
      </c>
      <c r="B334" s="191" t="s">
        <v>55</v>
      </c>
      <c r="C334" s="192">
        <v>1993.2164560000001</v>
      </c>
      <c r="D334" s="192">
        <v>462.188579</v>
      </c>
      <c r="E334" s="192">
        <v>509.48224599999998</v>
      </c>
      <c r="F334" s="192">
        <v>334.60704800000002</v>
      </c>
      <c r="G334" s="192">
        <v>3302.217028</v>
      </c>
    </row>
    <row r="335" spans="1:7" ht="11.25" customHeight="1" x14ac:dyDescent="0.25">
      <c r="A335" s="190">
        <v>2021</v>
      </c>
      <c r="B335" s="191" t="s">
        <v>56</v>
      </c>
      <c r="C335" s="192">
        <v>1871.301009</v>
      </c>
      <c r="D335" s="192">
        <v>411.43445100000002</v>
      </c>
      <c r="E335" s="192">
        <v>459.58895999999999</v>
      </c>
      <c r="F335" s="192">
        <v>314.35254400000002</v>
      </c>
      <c r="G335" s="192">
        <v>3059.5624699999998</v>
      </c>
    </row>
    <row r="336" spans="1:7" ht="11.25" customHeight="1" x14ac:dyDescent="0.25">
      <c r="A336" s="190">
        <v>2021</v>
      </c>
      <c r="B336" s="191" t="s">
        <v>57</v>
      </c>
      <c r="C336" s="192">
        <v>1820.020706</v>
      </c>
      <c r="D336" s="192">
        <v>427.52364699999998</v>
      </c>
      <c r="E336" s="192">
        <v>478.75228900000002</v>
      </c>
      <c r="F336" s="192">
        <v>307.69878899999998</v>
      </c>
      <c r="G336" s="192">
        <v>3036.8777909999999</v>
      </c>
    </row>
    <row r="337" spans="1:7" ht="11.25" customHeight="1" x14ac:dyDescent="0.25">
      <c r="A337" s="190">
        <v>2021</v>
      </c>
      <c r="B337" s="191" t="s">
        <v>58</v>
      </c>
      <c r="C337" s="192">
        <v>1952.8029819999999</v>
      </c>
      <c r="D337" s="192">
        <v>421.74221999999997</v>
      </c>
      <c r="E337" s="192">
        <v>501.02659</v>
      </c>
      <c r="F337" s="192">
        <v>309.99901199999999</v>
      </c>
      <c r="G337" s="192">
        <v>3184.9840429999999</v>
      </c>
    </row>
    <row r="338" spans="1:7" ht="11.25" customHeight="1" x14ac:dyDescent="0.25">
      <c r="A338" s="190">
        <v>2021</v>
      </c>
      <c r="B338" s="191" t="s">
        <v>59</v>
      </c>
      <c r="C338" s="192">
        <v>1852.8021349999999</v>
      </c>
      <c r="D338" s="192">
        <v>386.089359</v>
      </c>
      <c r="E338" s="192">
        <v>462.52829600000001</v>
      </c>
      <c r="F338" s="192">
        <v>261.26493799999997</v>
      </c>
      <c r="G338" s="192">
        <v>2955.5587209999999</v>
      </c>
    </row>
    <row r="339" spans="1:7" ht="11.25" customHeight="1" x14ac:dyDescent="0.25">
      <c r="A339" s="190">
        <v>2021</v>
      </c>
      <c r="B339" s="191" t="s">
        <v>60</v>
      </c>
      <c r="C339" s="192">
        <v>1792.623685</v>
      </c>
      <c r="D339" s="192">
        <v>349.95503600000001</v>
      </c>
      <c r="E339" s="192">
        <v>430.417731</v>
      </c>
      <c r="F339" s="192">
        <v>280.84525200000002</v>
      </c>
      <c r="G339" s="192">
        <v>2852.9870099999998</v>
      </c>
    </row>
    <row r="340" spans="1:7" ht="11.25" customHeight="1" x14ac:dyDescent="0.25">
      <c r="A340" s="190">
        <v>2021</v>
      </c>
      <c r="B340" s="191" t="s">
        <v>61</v>
      </c>
      <c r="C340" s="192">
        <v>1877.917254</v>
      </c>
      <c r="D340" s="192">
        <v>422.20997</v>
      </c>
      <c r="E340" s="192">
        <v>486.143823</v>
      </c>
      <c r="F340" s="192">
        <v>295.13235300000002</v>
      </c>
      <c r="G340" s="192">
        <v>3080.020278</v>
      </c>
    </row>
    <row r="341" spans="1:7" ht="11.25" customHeight="1" x14ac:dyDescent="0.25">
      <c r="A341" s="190">
        <v>2021</v>
      </c>
      <c r="B341" s="190">
        <v>10</v>
      </c>
      <c r="C341" s="192">
        <v>1889.2138319999999</v>
      </c>
      <c r="D341" s="192">
        <v>428.91711800000002</v>
      </c>
      <c r="E341" s="192">
        <v>489.84267599999998</v>
      </c>
      <c r="F341" s="192">
        <v>264.62872900000002</v>
      </c>
      <c r="G341" s="192">
        <v>3064.5472329999998</v>
      </c>
    </row>
    <row r="342" spans="1:7" ht="11.25" customHeight="1" x14ac:dyDescent="0.25">
      <c r="A342" s="190">
        <v>2021</v>
      </c>
      <c r="B342" s="190">
        <v>11</v>
      </c>
      <c r="C342" s="192">
        <v>1806.5879669999999</v>
      </c>
      <c r="D342" s="192">
        <v>395.99962299999999</v>
      </c>
      <c r="E342" s="192">
        <v>445.04916800000001</v>
      </c>
      <c r="F342" s="192">
        <v>271.123065</v>
      </c>
      <c r="G342" s="192">
        <v>2914.9236740000001</v>
      </c>
    </row>
    <row r="343" spans="1:7" ht="11.25" customHeight="1" x14ac:dyDescent="0.25">
      <c r="A343" s="193">
        <v>2021</v>
      </c>
      <c r="B343" s="193">
        <v>12</v>
      </c>
      <c r="C343" s="194">
        <v>1716.5425990000001</v>
      </c>
      <c r="D343" s="194">
        <v>393.98920199999998</v>
      </c>
      <c r="E343" s="194">
        <v>427.987617</v>
      </c>
      <c r="F343" s="194">
        <v>250.51951099999999</v>
      </c>
      <c r="G343" s="194">
        <v>2783.7266519999998</v>
      </c>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5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0.44140625" style="12" customWidth="1"/>
    <col min="2" max="29" width="8" style="36" customWidth="1"/>
    <col min="30" max="36" width="8" style="12" customWidth="1"/>
    <col min="37" max="37" width="8" style="56" customWidth="1"/>
    <col min="38" max="43" width="8" style="12" customWidth="1"/>
    <col min="44" max="16384" width="11.44140625" style="12"/>
  </cols>
  <sheetData>
    <row r="1" spans="1:43" ht="12.75" customHeight="1" x14ac:dyDescent="0.25">
      <c r="A1" s="10"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43" s="13" customFormat="1" ht="11.25" customHeight="1" x14ac:dyDescent="0.2">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K2" s="58"/>
      <c r="AN2" s="14"/>
    </row>
    <row r="3" spans="1:43" s="20" customFormat="1" ht="11.25" customHeight="1" x14ac:dyDescent="0.2">
      <c r="A3" s="15"/>
      <c r="B3" s="16">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17">
        <v>2006</v>
      </c>
      <c r="AC3" s="15">
        <v>2007</v>
      </c>
      <c r="AD3" s="15">
        <v>2008</v>
      </c>
      <c r="AE3" s="15">
        <v>2009</v>
      </c>
      <c r="AF3" s="15">
        <v>2010</v>
      </c>
      <c r="AG3" s="15">
        <v>2011</v>
      </c>
      <c r="AH3" s="18">
        <v>2012</v>
      </c>
      <c r="AI3" s="18">
        <v>2013</v>
      </c>
      <c r="AJ3" s="18">
        <v>2014</v>
      </c>
      <c r="AK3" s="57">
        <v>2015</v>
      </c>
      <c r="AL3" s="18">
        <v>2016</v>
      </c>
      <c r="AM3" s="19">
        <v>2017</v>
      </c>
      <c r="AN3" s="18">
        <v>2018</v>
      </c>
      <c r="AO3" s="19">
        <v>2019</v>
      </c>
      <c r="AP3" s="18">
        <v>2020</v>
      </c>
      <c r="AQ3" s="18">
        <v>2021</v>
      </c>
    </row>
    <row r="4" spans="1:43" ht="11.25" customHeight="1" x14ac:dyDescent="0.2">
      <c r="A4" s="21" t="s">
        <v>2</v>
      </c>
      <c r="B4" s="24">
        <v>41100</v>
      </c>
      <c r="C4" s="25">
        <v>40800</v>
      </c>
      <c r="D4" s="25">
        <v>36800</v>
      </c>
      <c r="E4" s="25">
        <v>35300</v>
      </c>
      <c r="F4" s="25">
        <v>34400</v>
      </c>
      <c r="G4" s="25">
        <v>33900</v>
      </c>
      <c r="H4" s="25">
        <v>31900</v>
      </c>
      <c r="I4" s="25">
        <v>31600</v>
      </c>
      <c r="J4" s="25">
        <v>31900</v>
      </c>
      <c r="K4" s="25">
        <v>31900</v>
      </c>
      <c r="L4" s="25">
        <v>30800</v>
      </c>
      <c r="M4" s="25">
        <v>30800</v>
      </c>
      <c r="N4" s="25">
        <v>29500</v>
      </c>
      <c r="O4" s="25">
        <v>27000</v>
      </c>
      <c r="P4" s="25">
        <v>28300</v>
      </c>
      <c r="Q4" s="25">
        <v>27300</v>
      </c>
      <c r="R4" s="25">
        <v>27000</v>
      </c>
      <c r="S4" s="25">
        <v>28600</v>
      </c>
      <c r="T4" s="25">
        <v>28500</v>
      </c>
      <c r="U4" s="25">
        <v>28400</v>
      </c>
      <c r="V4" s="25">
        <v>27700</v>
      </c>
      <c r="W4" s="25">
        <v>25200</v>
      </c>
      <c r="X4" s="25">
        <v>25200</v>
      </c>
      <c r="Y4" s="25">
        <v>23900</v>
      </c>
      <c r="Z4" s="25">
        <v>24300</v>
      </c>
      <c r="AA4" s="25">
        <v>21600</v>
      </c>
      <c r="AB4" s="26">
        <v>24600</v>
      </c>
      <c r="AC4" s="25">
        <v>25200</v>
      </c>
      <c r="AD4" s="25">
        <v>26063.180043181099</v>
      </c>
      <c r="AE4" s="25">
        <v>22571.388114012501</v>
      </c>
      <c r="AF4" s="25">
        <v>22570.215460992898</v>
      </c>
      <c r="AG4" s="25">
        <v>25361.018432137502</v>
      </c>
      <c r="AH4" s="25">
        <v>22061.508999999998</v>
      </c>
      <c r="AI4" s="25">
        <v>20288.789447968898</v>
      </c>
      <c r="AJ4" s="25">
        <v>20136.9627273849</v>
      </c>
      <c r="AK4" s="60">
        <v>21461.525430000002</v>
      </c>
      <c r="AL4" s="74">
        <v>20496.900000000001</v>
      </c>
      <c r="AM4" s="74">
        <v>20839.400000000001</v>
      </c>
      <c r="AN4" s="74">
        <v>20490.2</v>
      </c>
      <c r="AO4" s="74">
        <v>20423.7</v>
      </c>
      <c r="AP4" s="74">
        <v>18784.900000000001</v>
      </c>
      <c r="AQ4" s="74">
        <v>21774.7</v>
      </c>
    </row>
    <row r="5" spans="1:43" ht="11.25" customHeight="1" x14ac:dyDescent="0.2">
      <c r="A5" s="23" t="s">
        <v>3</v>
      </c>
      <c r="B5" s="24">
        <v>8900</v>
      </c>
      <c r="C5" s="25">
        <v>7900</v>
      </c>
      <c r="D5" s="25">
        <v>7200</v>
      </c>
      <c r="E5" s="25">
        <v>6800</v>
      </c>
      <c r="F5" s="25">
        <v>7000</v>
      </c>
      <c r="G5" s="25">
        <v>6300</v>
      </c>
      <c r="H5" s="25">
        <v>5800</v>
      </c>
      <c r="I5" s="25">
        <v>5500</v>
      </c>
      <c r="J5" s="25">
        <v>5700</v>
      </c>
      <c r="K5" s="25">
        <v>6200</v>
      </c>
      <c r="L5" s="25">
        <v>6200</v>
      </c>
      <c r="M5" s="25">
        <v>5700</v>
      </c>
      <c r="N5" s="25">
        <v>5700</v>
      </c>
      <c r="O5" s="25">
        <v>4700</v>
      </c>
      <c r="P5" s="25">
        <v>5600</v>
      </c>
      <c r="Q5" s="25">
        <v>5900</v>
      </c>
      <c r="R5" s="25">
        <v>6200</v>
      </c>
      <c r="S5" s="25">
        <v>6600</v>
      </c>
      <c r="T5" s="25">
        <v>7700</v>
      </c>
      <c r="U5" s="25">
        <v>7600</v>
      </c>
      <c r="V5" s="25">
        <v>8300</v>
      </c>
      <c r="W5" s="25">
        <v>7500</v>
      </c>
      <c r="X5" s="25">
        <v>7900</v>
      </c>
      <c r="Y5" s="25">
        <v>7300</v>
      </c>
      <c r="Z5" s="25">
        <v>8100</v>
      </c>
      <c r="AA5" s="25">
        <v>6900</v>
      </c>
      <c r="AB5" s="26">
        <v>5900</v>
      </c>
      <c r="AC5" s="25">
        <v>6200</v>
      </c>
      <c r="AD5" s="25">
        <v>5002.972126136</v>
      </c>
      <c r="AE5" s="25">
        <v>3409.9264832066001</v>
      </c>
      <c r="AF5" s="25">
        <v>1741.3117936967701</v>
      </c>
      <c r="AG5" s="25">
        <v>2531.6480150831699</v>
      </c>
      <c r="AH5" s="25">
        <v>3027.7089999999998</v>
      </c>
      <c r="AI5" s="25">
        <v>3731.7563541183399</v>
      </c>
      <c r="AJ5" s="25">
        <v>4051.9532974611502</v>
      </c>
      <c r="AK5" s="60">
        <v>4479.03413</v>
      </c>
      <c r="AL5" s="74">
        <v>4248.7</v>
      </c>
      <c r="AM5" s="74">
        <v>4306.6000000000004</v>
      </c>
      <c r="AN5" s="74">
        <v>4216.8</v>
      </c>
      <c r="AO5" s="74">
        <v>4477.1000000000004</v>
      </c>
      <c r="AP5" s="74">
        <v>4622.3999999999996</v>
      </c>
      <c r="AQ5" s="74">
        <v>4902.8</v>
      </c>
    </row>
    <row r="6" spans="1:43" ht="11.25" customHeight="1" x14ac:dyDescent="0.2">
      <c r="A6" s="27" t="s">
        <v>4</v>
      </c>
      <c r="B6" s="24">
        <v>11200</v>
      </c>
      <c r="C6" s="25">
        <v>10600</v>
      </c>
      <c r="D6" s="25">
        <v>9400</v>
      </c>
      <c r="E6" s="25">
        <v>9400</v>
      </c>
      <c r="F6" s="25">
        <v>10400</v>
      </c>
      <c r="G6" s="25">
        <v>9900</v>
      </c>
      <c r="H6" s="25">
        <v>8500</v>
      </c>
      <c r="I6" s="25">
        <v>8500</v>
      </c>
      <c r="J6" s="25">
        <v>9100</v>
      </c>
      <c r="K6" s="25">
        <v>9500</v>
      </c>
      <c r="L6" s="25">
        <v>8800</v>
      </c>
      <c r="M6" s="25">
        <v>9100</v>
      </c>
      <c r="N6" s="25">
        <v>8900</v>
      </c>
      <c r="O6" s="25">
        <v>8200</v>
      </c>
      <c r="P6" s="25">
        <v>8600</v>
      </c>
      <c r="Q6" s="25">
        <v>8500</v>
      </c>
      <c r="R6" s="25">
        <v>8600</v>
      </c>
      <c r="S6" s="25">
        <v>9400</v>
      </c>
      <c r="T6" s="25">
        <v>9400</v>
      </c>
      <c r="U6" s="25">
        <v>9200</v>
      </c>
      <c r="V6" s="25">
        <v>10200</v>
      </c>
      <c r="W6" s="25">
        <v>9500</v>
      </c>
      <c r="X6" s="25">
        <v>9000</v>
      </c>
      <c r="Y6" s="25">
        <v>8500</v>
      </c>
      <c r="Z6" s="25">
        <v>7400</v>
      </c>
      <c r="AA6" s="25">
        <v>7000</v>
      </c>
      <c r="AB6" s="26">
        <v>6300</v>
      </c>
      <c r="AC6" s="25">
        <v>6500</v>
      </c>
      <c r="AD6" s="25">
        <v>5887.4395744419999</v>
      </c>
      <c r="AE6" s="25">
        <v>3755.49740889846</v>
      </c>
      <c r="AF6" s="25">
        <v>3939.7685486057399</v>
      </c>
      <c r="AG6" s="25">
        <v>4090.01377708583</v>
      </c>
      <c r="AH6" s="28">
        <v>4332.8429999999998</v>
      </c>
      <c r="AI6" s="28">
        <v>4890.7672559891698</v>
      </c>
      <c r="AJ6" s="28">
        <v>5189.9619754454197</v>
      </c>
      <c r="AK6" s="61">
        <v>5828.8020189999997</v>
      </c>
      <c r="AL6" s="29">
        <v>4989.8999999999996</v>
      </c>
      <c r="AM6" s="29">
        <v>5549.6</v>
      </c>
      <c r="AN6" s="29">
        <v>5688.5</v>
      </c>
      <c r="AO6" s="29">
        <v>5449.2</v>
      </c>
      <c r="AP6" s="29">
        <v>4897.1000000000004</v>
      </c>
      <c r="AQ6" s="29">
        <v>5572.9</v>
      </c>
    </row>
    <row r="7" spans="1:43" ht="11.25" customHeight="1" x14ac:dyDescent="0.2">
      <c r="A7" s="27" t="s">
        <v>5</v>
      </c>
      <c r="B7" s="24">
        <v>5200</v>
      </c>
      <c r="C7" s="25">
        <v>5100</v>
      </c>
      <c r="D7" s="25">
        <v>5000</v>
      </c>
      <c r="E7" s="25">
        <v>5100</v>
      </c>
      <c r="F7" s="25">
        <v>5700</v>
      </c>
      <c r="G7" s="25">
        <v>5600</v>
      </c>
      <c r="H7" s="25">
        <v>5500</v>
      </c>
      <c r="I7" s="25">
        <v>5700</v>
      </c>
      <c r="J7" s="25">
        <v>5600</v>
      </c>
      <c r="K7" s="25">
        <v>5700</v>
      </c>
      <c r="L7" s="25">
        <v>5700</v>
      </c>
      <c r="M7" s="25">
        <v>5900</v>
      </c>
      <c r="N7" s="25">
        <v>6300</v>
      </c>
      <c r="O7" s="25">
        <v>6000</v>
      </c>
      <c r="P7" s="25">
        <v>7300</v>
      </c>
      <c r="Q7" s="25">
        <v>7500</v>
      </c>
      <c r="R7" s="25">
        <v>8700</v>
      </c>
      <c r="S7" s="25">
        <v>10200</v>
      </c>
      <c r="T7" s="25">
        <v>9500</v>
      </c>
      <c r="U7" s="25">
        <v>9200</v>
      </c>
      <c r="V7" s="25">
        <v>9300</v>
      </c>
      <c r="W7" s="25">
        <v>8200</v>
      </c>
      <c r="X7" s="25">
        <v>7900</v>
      </c>
      <c r="Y7" s="25">
        <v>7100</v>
      </c>
      <c r="Z7" s="25">
        <v>6500</v>
      </c>
      <c r="AA7" s="25">
        <v>5200</v>
      </c>
      <c r="AB7" s="26">
        <v>4400</v>
      </c>
      <c r="AC7" s="25">
        <v>4700</v>
      </c>
      <c r="AD7" s="25">
        <v>3482.5373415029999</v>
      </c>
      <c r="AE7" s="25">
        <v>2392.3570511100002</v>
      </c>
      <c r="AF7" s="25">
        <v>1713.45574970032</v>
      </c>
      <c r="AG7" s="25">
        <v>2218.90658916443</v>
      </c>
      <c r="AH7" s="28">
        <v>3116.8420000000001</v>
      </c>
      <c r="AI7" s="28">
        <v>3318.7995559221899</v>
      </c>
      <c r="AJ7" s="28">
        <v>3217.4344995900601</v>
      </c>
      <c r="AK7" s="61">
        <v>4558.6953139999996</v>
      </c>
      <c r="AL7" s="29">
        <v>4964.3</v>
      </c>
      <c r="AM7" s="29">
        <v>4769.3</v>
      </c>
      <c r="AN7" s="29">
        <v>3439.9</v>
      </c>
      <c r="AO7" s="29">
        <v>3543.1</v>
      </c>
      <c r="AP7" s="29">
        <v>2977.3</v>
      </c>
      <c r="AQ7" s="29">
        <v>3500.9</v>
      </c>
    </row>
    <row r="8" spans="1:43" ht="11.25" customHeight="1" x14ac:dyDescent="0.2">
      <c r="A8" s="30" t="s">
        <v>6</v>
      </c>
      <c r="B8" s="31">
        <v>66400</v>
      </c>
      <c r="C8" s="32">
        <v>64400.000000000007</v>
      </c>
      <c r="D8" s="32">
        <v>58400</v>
      </c>
      <c r="E8" s="32">
        <v>56600</v>
      </c>
      <c r="F8" s="32">
        <v>57500</v>
      </c>
      <c r="G8" s="32">
        <v>55700</v>
      </c>
      <c r="H8" s="32">
        <v>51700</v>
      </c>
      <c r="I8" s="32">
        <v>51300</v>
      </c>
      <c r="J8" s="32">
        <v>52300</v>
      </c>
      <c r="K8" s="32">
        <v>53300</v>
      </c>
      <c r="L8" s="32">
        <v>51500</v>
      </c>
      <c r="M8" s="32">
        <v>51500</v>
      </c>
      <c r="N8" s="32">
        <v>50400</v>
      </c>
      <c r="O8" s="32">
        <v>45900</v>
      </c>
      <c r="P8" s="32">
        <v>49700</v>
      </c>
      <c r="Q8" s="32">
        <v>49200</v>
      </c>
      <c r="R8" s="32">
        <v>50500</v>
      </c>
      <c r="S8" s="32">
        <v>54800</v>
      </c>
      <c r="T8" s="32">
        <v>55100</v>
      </c>
      <c r="U8" s="32">
        <v>54400</v>
      </c>
      <c r="V8" s="32">
        <v>55500</v>
      </c>
      <c r="W8" s="32">
        <v>50400</v>
      </c>
      <c r="X8" s="32">
        <v>50000</v>
      </c>
      <c r="Y8" s="32">
        <v>46800</v>
      </c>
      <c r="Z8" s="32">
        <v>46300</v>
      </c>
      <c r="AA8" s="32">
        <v>40700</v>
      </c>
      <c r="AB8" s="33">
        <v>41200</v>
      </c>
      <c r="AC8" s="32">
        <v>42600</v>
      </c>
      <c r="AD8" s="32">
        <v>40436.129084262102</v>
      </c>
      <c r="AE8" s="32">
        <v>32129.1690572275</v>
      </c>
      <c r="AF8" s="32">
        <v>29964.751552995702</v>
      </c>
      <c r="AG8" s="32">
        <v>34201.586814470997</v>
      </c>
      <c r="AH8" s="34">
        <v>32538.902999999998</v>
      </c>
      <c r="AI8" s="34">
        <v>32230.112613998601</v>
      </c>
      <c r="AJ8" s="34">
        <v>32596.312499881598</v>
      </c>
      <c r="AK8" s="62">
        <v>36328.056893000001</v>
      </c>
      <c r="AL8" s="35">
        <v>34699.800000000003</v>
      </c>
      <c r="AM8" s="35">
        <v>35464.9</v>
      </c>
      <c r="AN8" s="35">
        <v>33835.599999999999</v>
      </c>
      <c r="AO8" s="35">
        <v>33893.1</v>
      </c>
      <c r="AP8" s="35">
        <v>31281.8</v>
      </c>
      <c r="AQ8" s="35">
        <v>35751.300000000003</v>
      </c>
    </row>
    <row r="9" spans="1:43" ht="11.25" customHeight="1" x14ac:dyDescent="0.25">
      <c r="AC9" s="37"/>
      <c r="AH9"/>
      <c r="AI9"/>
      <c r="AJ9"/>
      <c r="AK9" s="8"/>
      <c r="AL9" s="39"/>
      <c r="AM9" s="39"/>
      <c r="AN9" s="40"/>
      <c r="AO9" s="41"/>
      <c r="AP9" s="41"/>
      <c r="AQ9" s="41"/>
    </row>
    <row r="10" spans="1:43" ht="12.75" customHeight="1" x14ac:dyDescent="0.25">
      <c r="A10" s="10" t="s">
        <v>12</v>
      </c>
      <c r="AC10" s="37"/>
      <c r="AH10"/>
      <c r="AI10"/>
      <c r="AJ10"/>
      <c r="AK10" s="8"/>
      <c r="AL10" s="39"/>
      <c r="AM10" s="39"/>
      <c r="AN10" s="41"/>
      <c r="AO10" s="41"/>
      <c r="AP10" s="41"/>
      <c r="AQ10" s="41"/>
    </row>
    <row r="11" spans="1:43" ht="11.25" customHeight="1"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H11"/>
      <c r="AI11"/>
      <c r="AJ11"/>
      <c r="AK11" s="63"/>
      <c r="AL11" s="43"/>
      <c r="AM11" s="41"/>
      <c r="AN11" s="44"/>
      <c r="AO11" s="41"/>
      <c r="AP11" s="41"/>
      <c r="AQ11" s="41"/>
    </row>
    <row r="12" spans="1:43" s="45" customFormat="1" ht="11.25" customHeight="1" x14ac:dyDescent="0.2">
      <c r="A12" s="15"/>
      <c r="B12" s="16">
        <v>1980</v>
      </c>
      <c r="C12" s="15">
        <v>1981</v>
      </c>
      <c r="D12" s="15">
        <v>1982</v>
      </c>
      <c r="E12" s="15">
        <v>1983</v>
      </c>
      <c r="F12" s="15">
        <v>1984</v>
      </c>
      <c r="G12" s="15">
        <v>1985</v>
      </c>
      <c r="H12" s="15">
        <v>1986</v>
      </c>
      <c r="I12" s="15">
        <v>1987</v>
      </c>
      <c r="J12" s="15">
        <v>1988</v>
      </c>
      <c r="K12" s="15">
        <v>1989</v>
      </c>
      <c r="L12" s="15">
        <v>1990</v>
      </c>
      <c r="M12" s="15">
        <v>1991</v>
      </c>
      <c r="N12" s="15">
        <v>1992</v>
      </c>
      <c r="O12" s="15">
        <v>1993</v>
      </c>
      <c r="P12" s="15">
        <v>1994</v>
      </c>
      <c r="Q12" s="15">
        <v>1995</v>
      </c>
      <c r="R12" s="15">
        <v>1996</v>
      </c>
      <c r="S12" s="15">
        <v>1997</v>
      </c>
      <c r="T12" s="15">
        <v>1998</v>
      </c>
      <c r="U12" s="15">
        <v>1999</v>
      </c>
      <c r="V12" s="15">
        <v>2000</v>
      </c>
      <c r="W12" s="15">
        <v>2001</v>
      </c>
      <c r="X12" s="15">
        <v>2002</v>
      </c>
      <c r="Y12" s="15">
        <v>2003</v>
      </c>
      <c r="Z12" s="15">
        <v>2004</v>
      </c>
      <c r="AA12" s="15">
        <v>2005</v>
      </c>
      <c r="AB12" s="17">
        <v>2006</v>
      </c>
      <c r="AC12" s="15">
        <v>2007</v>
      </c>
      <c r="AD12" s="15">
        <v>2008</v>
      </c>
      <c r="AE12" s="15">
        <v>2009</v>
      </c>
      <c r="AF12" s="15">
        <v>2010</v>
      </c>
      <c r="AG12" s="15">
        <v>2011</v>
      </c>
      <c r="AH12" s="18">
        <v>2012</v>
      </c>
      <c r="AI12" s="18">
        <v>2013</v>
      </c>
      <c r="AJ12" s="18">
        <v>2014</v>
      </c>
      <c r="AK12" s="57">
        <v>2015</v>
      </c>
      <c r="AL12" s="18">
        <v>2016</v>
      </c>
      <c r="AM12" s="19">
        <v>2017</v>
      </c>
      <c r="AN12" s="18">
        <v>2018</v>
      </c>
      <c r="AO12" s="19">
        <v>2019</v>
      </c>
      <c r="AP12" s="18">
        <v>2020</v>
      </c>
      <c r="AQ12" s="18">
        <v>2021</v>
      </c>
    </row>
    <row r="13" spans="1:43" ht="11.25" customHeight="1" x14ac:dyDescent="0.2">
      <c r="A13" s="21" t="s">
        <v>2</v>
      </c>
      <c r="B13" s="24">
        <v>131400</v>
      </c>
      <c r="C13" s="25">
        <v>127300</v>
      </c>
      <c r="D13" s="25">
        <v>112400</v>
      </c>
      <c r="E13" s="25">
        <v>106700</v>
      </c>
      <c r="F13" s="25">
        <v>103700</v>
      </c>
      <c r="G13" s="25">
        <v>101100</v>
      </c>
      <c r="H13" s="25">
        <v>93000</v>
      </c>
      <c r="I13" s="25">
        <v>90900</v>
      </c>
      <c r="J13" s="25">
        <v>92000</v>
      </c>
      <c r="K13" s="25">
        <v>92700</v>
      </c>
      <c r="L13" s="25">
        <v>89400</v>
      </c>
      <c r="M13" s="25">
        <v>88100</v>
      </c>
      <c r="N13" s="25">
        <v>84000</v>
      </c>
      <c r="O13" s="25">
        <v>75000</v>
      </c>
      <c r="P13" s="25">
        <v>78500</v>
      </c>
      <c r="Q13" s="25">
        <v>75500</v>
      </c>
      <c r="R13" s="25">
        <v>77300</v>
      </c>
      <c r="S13" s="25">
        <v>80200</v>
      </c>
      <c r="T13" s="25">
        <v>79300</v>
      </c>
      <c r="U13" s="25">
        <v>79600</v>
      </c>
      <c r="V13" s="25">
        <v>77800</v>
      </c>
      <c r="W13" s="25">
        <v>69400</v>
      </c>
      <c r="X13" s="25">
        <v>71600</v>
      </c>
      <c r="Y13" s="25">
        <v>68500</v>
      </c>
      <c r="Z13" s="25">
        <v>69900</v>
      </c>
      <c r="AA13" s="25">
        <v>61900</v>
      </c>
      <c r="AB13" s="26">
        <v>71000</v>
      </c>
      <c r="AC13" s="25">
        <v>71000</v>
      </c>
      <c r="AD13" s="25">
        <v>73012.942763483399</v>
      </c>
      <c r="AE13" s="25">
        <v>63064.127556245701</v>
      </c>
      <c r="AF13" s="25">
        <v>66124.259040570905</v>
      </c>
      <c r="AG13" s="25">
        <v>69380.671367243805</v>
      </c>
      <c r="AH13" s="25">
        <v>59951.438000000002</v>
      </c>
      <c r="AI13" s="25">
        <v>60368.501717069303</v>
      </c>
      <c r="AJ13" s="25">
        <v>57753.899187778799</v>
      </c>
      <c r="AK13" s="60">
        <v>61133.144999999997</v>
      </c>
      <c r="AL13" s="74">
        <v>56466.8</v>
      </c>
      <c r="AM13" s="74">
        <v>58323.7</v>
      </c>
      <c r="AN13" s="74">
        <v>54283</v>
      </c>
      <c r="AO13" s="74">
        <v>57693.7</v>
      </c>
      <c r="AP13" s="74">
        <v>50928</v>
      </c>
      <c r="AQ13" s="74">
        <v>58765.2</v>
      </c>
    </row>
    <row r="14" spans="1:43" ht="11.25" customHeight="1" x14ac:dyDescent="0.2">
      <c r="A14" s="23" t="s">
        <v>3</v>
      </c>
      <c r="B14" s="24">
        <v>36200</v>
      </c>
      <c r="C14" s="25">
        <v>30500</v>
      </c>
      <c r="D14" s="25">
        <v>27200</v>
      </c>
      <c r="E14" s="25">
        <v>25000</v>
      </c>
      <c r="F14" s="25">
        <v>26200</v>
      </c>
      <c r="G14" s="25">
        <v>23600</v>
      </c>
      <c r="H14" s="25">
        <v>20900</v>
      </c>
      <c r="I14" s="25">
        <v>19200</v>
      </c>
      <c r="J14" s="25">
        <v>19000</v>
      </c>
      <c r="K14" s="25">
        <v>19800</v>
      </c>
      <c r="L14" s="25">
        <v>20400</v>
      </c>
      <c r="M14" s="25">
        <v>19600</v>
      </c>
      <c r="N14" s="25">
        <v>20100</v>
      </c>
      <c r="O14" s="25">
        <v>15700</v>
      </c>
      <c r="P14" s="25">
        <v>17200</v>
      </c>
      <c r="Q14" s="25">
        <v>17700</v>
      </c>
      <c r="R14" s="25">
        <v>17900</v>
      </c>
      <c r="S14" s="25">
        <v>19300</v>
      </c>
      <c r="T14" s="25">
        <v>22600</v>
      </c>
      <c r="U14" s="25">
        <v>22600</v>
      </c>
      <c r="V14" s="25">
        <v>24600</v>
      </c>
      <c r="W14" s="25">
        <v>21700</v>
      </c>
      <c r="X14" s="25">
        <v>22300</v>
      </c>
      <c r="Y14" s="25">
        <v>20700</v>
      </c>
      <c r="Z14" s="25">
        <v>21800</v>
      </c>
      <c r="AA14" s="25">
        <v>20200</v>
      </c>
      <c r="AB14" s="26">
        <v>15000</v>
      </c>
      <c r="AC14" s="25">
        <v>16000</v>
      </c>
      <c r="AD14" s="25">
        <v>14442.425440999999</v>
      </c>
      <c r="AE14" s="25">
        <v>10077.2599246017</v>
      </c>
      <c r="AF14" s="25">
        <v>5829.8347628061001</v>
      </c>
      <c r="AG14" s="25">
        <v>7930.3505860245996</v>
      </c>
      <c r="AH14" s="25">
        <v>9939.4599999999991</v>
      </c>
      <c r="AI14" s="25">
        <v>11990.9477610056</v>
      </c>
      <c r="AJ14" s="25">
        <v>12767.8665242843</v>
      </c>
      <c r="AK14" s="60">
        <v>14711.281000000001</v>
      </c>
      <c r="AL14" s="74">
        <v>14168.7</v>
      </c>
      <c r="AM14" s="74">
        <v>13721.5</v>
      </c>
      <c r="AN14" s="74">
        <v>11895.3</v>
      </c>
      <c r="AO14" s="74">
        <v>12138.6</v>
      </c>
      <c r="AP14" s="74">
        <v>12353.1</v>
      </c>
      <c r="AQ14" s="74">
        <v>13816.4</v>
      </c>
    </row>
    <row r="15" spans="1:43" ht="11.25" customHeight="1" x14ac:dyDescent="0.2">
      <c r="A15" s="27" t="s">
        <v>4</v>
      </c>
      <c r="B15" s="24">
        <v>32900</v>
      </c>
      <c r="C15" s="25">
        <v>31300</v>
      </c>
      <c r="D15" s="25">
        <v>26900</v>
      </c>
      <c r="E15" s="25">
        <v>26400</v>
      </c>
      <c r="F15" s="25">
        <v>28200</v>
      </c>
      <c r="G15" s="25">
        <v>28400</v>
      </c>
      <c r="H15" s="25">
        <v>23500</v>
      </c>
      <c r="I15" s="25">
        <v>23300</v>
      </c>
      <c r="J15" s="25">
        <v>24700</v>
      </c>
      <c r="K15" s="25">
        <v>24600</v>
      </c>
      <c r="L15" s="25">
        <v>23200</v>
      </c>
      <c r="M15" s="25">
        <v>23900</v>
      </c>
      <c r="N15" s="25">
        <v>22900</v>
      </c>
      <c r="O15" s="25">
        <v>21200</v>
      </c>
      <c r="P15" s="25">
        <v>21800</v>
      </c>
      <c r="Q15" s="25">
        <v>20900</v>
      </c>
      <c r="R15" s="25">
        <v>20500</v>
      </c>
      <c r="S15" s="25">
        <v>22500</v>
      </c>
      <c r="T15" s="25">
        <v>22700</v>
      </c>
      <c r="U15" s="25">
        <v>22400</v>
      </c>
      <c r="V15" s="25">
        <v>25200</v>
      </c>
      <c r="W15" s="25">
        <v>22600</v>
      </c>
      <c r="X15" s="25">
        <v>21800</v>
      </c>
      <c r="Y15" s="25">
        <v>20800</v>
      </c>
      <c r="Z15" s="25">
        <v>20200</v>
      </c>
      <c r="AA15" s="25">
        <v>18000</v>
      </c>
      <c r="AB15" s="26">
        <v>16000</v>
      </c>
      <c r="AC15" s="25">
        <v>17000</v>
      </c>
      <c r="AD15" s="25">
        <v>16061.851726000001</v>
      </c>
      <c r="AE15" s="25">
        <v>9897.0693993575005</v>
      </c>
      <c r="AF15" s="25">
        <v>11138.053200168401</v>
      </c>
      <c r="AG15" s="25">
        <v>11750.0351450709</v>
      </c>
      <c r="AH15" s="28">
        <v>13141.824000000001</v>
      </c>
      <c r="AI15" s="28">
        <v>15305.3401231887</v>
      </c>
      <c r="AJ15" s="28">
        <v>15045.1081993591</v>
      </c>
      <c r="AK15" s="61">
        <v>18636.749</v>
      </c>
      <c r="AL15" s="29">
        <v>16956.099999999999</v>
      </c>
      <c r="AM15" s="29">
        <v>17471.099999999999</v>
      </c>
      <c r="AN15" s="29">
        <v>16597.900000000001</v>
      </c>
      <c r="AO15" s="29">
        <v>16298.9</v>
      </c>
      <c r="AP15" s="29">
        <v>13879.2</v>
      </c>
      <c r="AQ15" s="29">
        <v>15953.6</v>
      </c>
    </row>
    <row r="16" spans="1:43" ht="11.25" customHeight="1" x14ac:dyDescent="0.2">
      <c r="A16" s="27" t="s">
        <v>5</v>
      </c>
      <c r="B16" s="24">
        <v>8600</v>
      </c>
      <c r="C16" s="25">
        <v>8300</v>
      </c>
      <c r="D16" s="25">
        <v>8100</v>
      </c>
      <c r="E16" s="25">
        <v>8200</v>
      </c>
      <c r="F16" s="25">
        <v>9000</v>
      </c>
      <c r="G16" s="25">
        <v>8600</v>
      </c>
      <c r="H16" s="25">
        <v>8500</v>
      </c>
      <c r="I16" s="25">
        <v>9000</v>
      </c>
      <c r="J16" s="25">
        <v>9200</v>
      </c>
      <c r="K16" s="25">
        <v>9400</v>
      </c>
      <c r="L16" s="25">
        <v>9400</v>
      </c>
      <c r="M16" s="25">
        <v>9600</v>
      </c>
      <c r="N16" s="25">
        <v>10400</v>
      </c>
      <c r="O16" s="25">
        <v>9500</v>
      </c>
      <c r="P16" s="25">
        <v>11800</v>
      </c>
      <c r="Q16" s="25">
        <v>11400</v>
      </c>
      <c r="R16" s="25">
        <v>12800</v>
      </c>
      <c r="S16" s="25">
        <v>14900</v>
      </c>
      <c r="T16" s="25">
        <v>14300</v>
      </c>
      <c r="U16" s="25">
        <v>14000</v>
      </c>
      <c r="V16" s="25">
        <v>14300</v>
      </c>
      <c r="W16" s="25">
        <v>12600</v>
      </c>
      <c r="X16" s="25">
        <v>11900</v>
      </c>
      <c r="Y16" s="25">
        <v>10700</v>
      </c>
      <c r="Z16" s="25">
        <v>10100</v>
      </c>
      <c r="AA16" s="25">
        <v>7500</v>
      </c>
      <c r="AB16" s="26">
        <v>7000</v>
      </c>
      <c r="AC16" s="25">
        <v>7000</v>
      </c>
      <c r="AD16" s="25">
        <v>5018.9445599999999</v>
      </c>
      <c r="AE16" s="25">
        <v>3087.2939900000001</v>
      </c>
      <c r="AF16" s="25">
        <v>1952.6393858121601</v>
      </c>
      <c r="AG16" s="25">
        <v>2728.31554750136</v>
      </c>
      <c r="AH16" s="28">
        <v>4506.2129999999997</v>
      </c>
      <c r="AI16" s="28">
        <v>5047.4120793455404</v>
      </c>
      <c r="AJ16" s="28">
        <v>5259.3439807776604</v>
      </c>
      <c r="AK16" s="61">
        <v>8262.1640000000007</v>
      </c>
      <c r="AL16" s="29">
        <v>8320.9</v>
      </c>
      <c r="AM16" s="29">
        <v>8308.1</v>
      </c>
      <c r="AN16" s="29">
        <v>6202.1</v>
      </c>
      <c r="AO16" s="29">
        <v>6436.7</v>
      </c>
      <c r="AP16" s="29">
        <v>5648.2</v>
      </c>
      <c r="AQ16" s="29">
        <v>6406.9</v>
      </c>
    </row>
    <row r="17" spans="1:43" ht="11.25" customHeight="1" x14ac:dyDescent="0.2">
      <c r="A17" s="30" t="s">
        <v>6</v>
      </c>
      <c r="B17" s="31">
        <v>209100</v>
      </c>
      <c r="C17" s="32">
        <v>197400</v>
      </c>
      <c r="D17" s="32">
        <v>174600</v>
      </c>
      <c r="E17" s="32">
        <v>166300</v>
      </c>
      <c r="F17" s="32">
        <v>167100</v>
      </c>
      <c r="G17" s="32">
        <v>161700</v>
      </c>
      <c r="H17" s="32">
        <v>145900</v>
      </c>
      <c r="I17" s="32">
        <v>142400</v>
      </c>
      <c r="J17" s="32">
        <v>144900</v>
      </c>
      <c r="K17" s="32">
        <v>146500</v>
      </c>
      <c r="L17" s="32">
        <v>142400</v>
      </c>
      <c r="M17" s="32">
        <v>141200</v>
      </c>
      <c r="N17" s="32">
        <v>137400</v>
      </c>
      <c r="O17" s="32">
        <v>121400</v>
      </c>
      <c r="P17" s="32">
        <v>129300.00000000001</v>
      </c>
      <c r="Q17" s="32">
        <v>125500</v>
      </c>
      <c r="R17" s="32">
        <v>128500</v>
      </c>
      <c r="S17" s="32">
        <v>136900</v>
      </c>
      <c r="T17" s="32">
        <v>138900</v>
      </c>
      <c r="U17" s="32">
        <v>138600</v>
      </c>
      <c r="V17" s="32">
        <v>141900</v>
      </c>
      <c r="W17" s="32">
        <v>126300</v>
      </c>
      <c r="X17" s="32">
        <v>127600</v>
      </c>
      <c r="Y17" s="32">
        <v>120700</v>
      </c>
      <c r="Z17" s="32">
        <v>122000</v>
      </c>
      <c r="AA17" s="32">
        <v>107500</v>
      </c>
      <c r="AB17" s="33">
        <v>109000</v>
      </c>
      <c r="AC17" s="32">
        <v>111000</v>
      </c>
      <c r="AD17" s="32">
        <v>108536.164490483</v>
      </c>
      <c r="AE17" s="32">
        <v>86125.750870204996</v>
      </c>
      <c r="AF17" s="32">
        <v>85044.7863893576</v>
      </c>
      <c r="AG17" s="32">
        <v>91789.372645840602</v>
      </c>
      <c r="AH17" s="34">
        <v>87538.934999999998</v>
      </c>
      <c r="AI17" s="34">
        <v>92712.201680609098</v>
      </c>
      <c r="AJ17" s="34">
        <v>90826.2178921999</v>
      </c>
      <c r="AK17" s="62">
        <v>102743.33900000001</v>
      </c>
      <c r="AL17" s="35">
        <v>95912.6</v>
      </c>
      <c r="AM17" s="35">
        <v>97824.4</v>
      </c>
      <c r="AN17" s="35">
        <v>88978.3</v>
      </c>
      <c r="AO17" s="35">
        <v>92567.9</v>
      </c>
      <c r="AP17" s="35">
        <v>82808.5</v>
      </c>
      <c r="AQ17" s="35">
        <v>94942.1</v>
      </c>
    </row>
    <row r="18" spans="1:43" ht="11.25" customHeight="1" x14ac:dyDescent="0.2">
      <c r="B18" s="46"/>
      <c r="C18" s="46"/>
      <c r="D18" s="46"/>
      <c r="E18" s="46"/>
      <c r="F18" s="46"/>
      <c r="G18" s="46"/>
      <c r="H18" s="46"/>
      <c r="I18" s="46"/>
      <c r="J18" s="46"/>
      <c r="K18" s="46"/>
      <c r="L18" s="46"/>
      <c r="M18" s="46"/>
      <c r="N18" s="46"/>
      <c r="O18" s="46"/>
      <c r="P18" s="46"/>
      <c r="Q18" s="46"/>
      <c r="R18" s="47"/>
      <c r="S18" s="47"/>
      <c r="T18" s="47"/>
      <c r="U18" s="47"/>
      <c r="V18" s="47"/>
      <c r="W18" s="47"/>
      <c r="X18" s="47"/>
      <c r="Y18" s="47"/>
      <c r="Z18" s="47"/>
      <c r="AA18" s="47"/>
      <c r="AB18" s="47"/>
      <c r="AC18" s="47"/>
    </row>
    <row r="19" spans="1:43" ht="11.25" customHeight="1" x14ac:dyDescent="0.2">
      <c r="A19" s="48" t="s">
        <v>8</v>
      </c>
      <c r="B19" s="46"/>
      <c r="C19" s="46"/>
      <c r="D19" s="46"/>
      <c r="E19" s="46"/>
      <c r="F19" s="46"/>
      <c r="G19" s="46"/>
      <c r="H19" s="46"/>
      <c r="I19" s="46"/>
      <c r="J19" s="46"/>
      <c r="K19" s="46"/>
      <c r="L19" s="46"/>
      <c r="M19" s="46"/>
      <c r="N19" s="46"/>
      <c r="O19" s="46"/>
      <c r="P19" s="46"/>
      <c r="Q19" s="46"/>
      <c r="R19" s="47"/>
      <c r="S19" s="47"/>
      <c r="T19" s="47"/>
      <c r="U19" s="47"/>
      <c r="V19" s="47"/>
      <c r="W19" s="47"/>
      <c r="X19" s="47"/>
      <c r="Y19" s="47"/>
      <c r="Z19" s="47"/>
      <c r="AA19" s="47"/>
      <c r="AB19" s="47"/>
      <c r="AC19" s="47"/>
    </row>
    <row r="20" spans="1:43" ht="11.25" customHeight="1" x14ac:dyDescent="0.2">
      <c r="A20" s="48" t="s">
        <v>9</v>
      </c>
      <c r="B20" s="46"/>
      <c r="C20" s="46"/>
      <c r="D20" s="46"/>
      <c r="E20" s="46"/>
      <c r="F20" s="46"/>
      <c r="G20" s="46"/>
      <c r="H20" s="46"/>
      <c r="I20" s="46"/>
      <c r="J20" s="46"/>
      <c r="K20" s="46"/>
      <c r="L20" s="46"/>
      <c r="M20" s="46"/>
      <c r="N20" s="46"/>
      <c r="O20" s="46"/>
      <c r="P20" s="46"/>
      <c r="Q20" s="46"/>
      <c r="R20" s="47"/>
      <c r="S20" s="47"/>
      <c r="T20" s="47"/>
      <c r="U20" s="47"/>
      <c r="V20" s="47"/>
      <c r="W20" s="47"/>
      <c r="X20" s="47"/>
      <c r="Y20" s="47"/>
      <c r="Z20" s="47"/>
      <c r="AA20" s="47"/>
      <c r="AB20" s="47"/>
      <c r="AC20" s="47"/>
    </row>
    <row r="21" spans="1:43" ht="11.25" customHeight="1" x14ac:dyDescent="0.2">
      <c r="A21" s="49"/>
      <c r="B21" s="50"/>
      <c r="C21" s="50"/>
      <c r="D21" s="50"/>
      <c r="E21" s="50"/>
      <c r="F21" s="50"/>
      <c r="G21" s="50"/>
      <c r="H21" s="50"/>
      <c r="I21" s="50"/>
      <c r="J21" s="50"/>
      <c r="K21" s="50"/>
      <c r="L21" s="50"/>
      <c r="M21" s="50"/>
      <c r="N21" s="50"/>
      <c r="O21" s="50"/>
      <c r="P21" s="50"/>
      <c r="Q21" s="50"/>
      <c r="R21" s="51"/>
      <c r="S21" s="51"/>
      <c r="T21" s="51"/>
      <c r="U21" s="51"/>
      <c r="V21" s="51"/>
      <c r="W21" s="51"/>
      <c r="X21" s="51"/>
      <c r="Y21" s="51"/>
      <c r="Z21" s="51"/>
      <c r="AA21" s="51"/>
      <c r="AB21" s="51"/>
      <c r="AC21" s="51"/>
    </row>
    <row r="22" spans="1:43" ht="11.25" customHeight="1" x14ac:dyDescent="0.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row>
    <row r="23" spans="1:43" ht="11.25" customHeight="1" x14ac:dyDescent="0.2">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row>
    <row r="24" spans="1:43" ht="11.25" customHeight="1" x14ac:dyDescent="0.2">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43" ht="11.25" customHeight="1" x14ac:dyDescent="0.2">
      <c r="A25" s="5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1:43" ht="11.25" customHeight="1" x14ac:dyDescent="0.2">
      <c r="A26" s="5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row>
    <row r="27" spans="1:43" ht="11.25" customHeight="1" x14ac:dyDescent="0.2">
      <c r="A27" s="5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row>
    <row r="28" spans="1:43" ht="11.25" customHeight="1" x14ac:dyDescent="0.2">
      <c r="A28" s="52"/>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43" ht="11.25" customHeight="1" x14ac:dyDescent="0.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row>
    <row r="30" spans="1:43" ht="11.25" customHeight="1" x14ac:dyDescent="0.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43" ht="11.25" customHeight="1" x14ac:dyDescent="0.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1:43" ht="11.25" customHeight="1" x14ac:dyDescent="0.2">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row>
    <row r="33" spans="2:29" ht="11.25" customHeight="1" x14ac:dyDescent="0.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ht="11.25" customHeight="1" x14ac:dyDescent="0.2">
      <c r="B34" s="46"/>
      <c r="C34" s="46"/>
      <c r="D34" s="46"/>
      <c r="E34" s="46"/>
      <c r="F34" s="46"/>
      <c r="G34" s="46"/>
      <c r="H34" s="46"/>
      <c r="I34" s="46"/>
      <c r="J34" s="46"/>
      <c r="K34" s="46"/>
      <c r="L34" s="46"/>
      <c r="M34" s="47"/>
      <c r="N34" s="47"/>
      <c r="O34" s="47"/>
      <c r="P34" s="47"/>
      <c r="Q34" s="47"/>
      <c r="R34" s="47"/>
      <c r="S34" s="47"/>
      <c r="T34" s="47"/>
      <c r="U34" s="47"/>
      <c r="V34" s="47"/>
      <c r="W34" s="47"/>
      <c r="X34" s="47"/>
      <c r="Y34" s="47"/>
      <c r="Z34" s="47"/>
      <c r="AA34" s="47"/>
      <c r="AB34" s="47"/>
      <c r="AC34" s="47"/>
    </row>
    <row r="35" spans="2:29" ht="11.25" customHeight="1" x14ac:dyDescent="0.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2:29" ht="11.25" customHeight="1" x14ac:dyDescent="0.2">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2:29" ht="11.25" customHeight="1" x14ac:dyDescent="0.2">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2:29" ht="11.25" customHeight="1" x14ac:dyDescent="0.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2:29" ht="11.25" customHeight="1" x14ac:dyDescent="0.2">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2:29" ht="11.25" customHeight="1" x14ac:dyDescent="0.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2:29" ht="11.25" customHeight="1" x14ac:dyDescent="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9" ht="11.25" customHeight="1" x14ac:dyDescent="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2:29" ht="11.25" customHeight="1" x14ac:dyDescent="0.2">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2:29" ht="11.25" customHeight="1" x14ac:dyDescent="0.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2:29" ht="11.25" customHeight="1" x14ac:dyDescent="0.2">
      <c r="B45" s="11"/>
      <c r="C45" s="52"/>
      <c r="D45" s="52"/>
      <c r="E45" s="52"/>
      <c r="F45" s="52"/>
      <c r="G45" s="52"/>
      <c r="H45" s="52"/>
      <c r="I45" s="52"/>
      <c r="J45" s="52"/>
      <c r="K45" s="52"/>
      <c r="L45" s="52"/>
      <c r="M45" s="11"/>
      <c r="N45" s="11"/>
      <c r="O45" s="11"/>
      <c r="P45" s="11"/>
      <c r="Q45" s="11"/>
      <c r="R45" s="11"/>
      <c r="S45" s="11"/>
      <c r="T45" s="11"/>
      <c r="U45" s="11"/>
      <c r="V45" s="11"/>
      <c r="W45" s="11"/>
      <c r="X45" s="11"/>
      <c r="Y45" s="11"/>
      <c r="Z45" s="11"/>
      <c r="AA45" s="11"/>
      <c r="AB45" s="11"/>
      <c r="AC45" s="11"/>
    </row>
    <row r="46" spans="2:29" ht="11.25"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51" spans="2:29" ht="11.25" customHeight="1" x14ac:dyDescent="0.2">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2:29" ht="11.25" customHeigh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29" ht="11.25" customHeight="1" x14ac:dyDescent="0.2">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2:29" ht="11.25" customHeight="1" x14ac:dyDescent="0.2">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2:29" ht="11.25" customHeight="1" x14ac:dyDescent="0.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2:29" ht="11.25" customHeight="1" x14ac:dyDescent="0.2">
      <c r="B56" s="5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2:29" ht="11.25" customHeight="1" x14ac:dyDescent="0.2">
      <c r="B57" s="5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150</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146</v>
      </c>
      <c r="C6" s="18">
        <v>2016</v>
      </c>
      <c r="D6" s="19">
        <v>2017</v>
      </c>
      <c r="E6" s="18">
        <v>2018</v>
      </c>
      <c r="F6" s="19">
        <v>2019</v>
      </c>
      <c r="G6" s="18">
        <v>2020</v>
      </c>
      <c r="H6" s="18">
        <v>2021</v>
      </c>
    </row>
    <row r="7" spans="1:8" ht="11.25" customHeight="1" x14ac:dyDescent="0.2">
      <c r="A7" s="148" t="s">
        <v>147</v>
      </c>
      <c r="B7" s="27" t="s">
        <v>135</v>
      </c>
      <c r="C7" s="152">
        <v>2713.1175050000002</v>
      </c>
      <c r="D7" s="152">
        <v>2857.4239149999999</v>
      </c>
      <c r="E7" s="152">
        <v>2982.9815779999999</v>
      </c>
      <c r="F7" s="152">
        <v>2685.173264</v>
      </c>
      <c r="G7" s="152">
        <v>2375.7032589999999</v>
      </c>
      <c r="H7" s="152">
        <v>2873.9157409999998</v>
      </c>
    </row>
    <row r="8" spans="1:8" ht="11.25" customHeight="1" x14ac:dyDescent="0.2">
      <c r="A8" s="27" t="s">
        <v>147</v>
      </c>
      <c r="B8" s="27" t="s">
        <v>136</v>
      </c>
      <c r="C8" s="152">
        <v>1007.9448640000001</v>
      </c>
      <c r="D8" s="152">
        <v>1130.9622220000001</v>
      </c>
      <c r="E8" s="152">
        <v>997.61721699999998</v>
      </c>
      <c r="F8" s="152">
        <v>1106.4446109999999</v>
      </c>
      <c r="G8" s="152">
        <v>1293.83179</v>
      </c>
      <c r="H8" s="152">
        <v>1058.709953</v>
      </c>
    </row>
    <row r="9" spans="1:8" ht="11.25" customHeight="1" x14ac:dyDescent="0.2">
      <c r="A9" s="27" t="s">
        <v>147</v>
      </c>
      <c r="B9" s="27" t="s">
        <v>133</v>
      </c>
      <c r="C9" s="152">
        <v>132.77574899999999</v>
      </c>
      <c r="D9" s="152">
        <v>140.86801500000001</v>
      </c>
      <c r="E9" s="152">
        <v>114.19105999999999</v>
      </c>
      <c r="F9" s="152">
        <v>105.729006</v>
      </c>
      <c r="G9" s="152">
        <v>165.541754</v>
      </c>
      <c r="H9" s="152">
        <v>144.114047</v>
      </c>
    </row>
    <row r="10" spans="1:8" ht="11.25" customHeight="1" x14ac:dyDescent="0.2">
      <c r="A10" s="27" t="s">
        <v>147</v>
      </c>
      <c r="B10" s="27" t="s">
        <v>137</v>
      </c>
      <c r="C10" s="152">
        <v>1049.403591</v>
      </c>
      <c r="D10" s="152">
        <v>1159.539665</v>
      </c>
      <c r="E10" s="152">
        <v>1125.7704329999999</v>
      </c>
      <c r="F10" s="152">
        <v>870.42290500000001</v>
      </c>
      <c r="G10" s="152">
        <v>1481.2385380000001</v>
      </c>
      <c r="H10" s="152">
        <v>1178.0951930000001</v>
      </c>
    </row>
    <row r="11" spans="1:8" ht="11.25" customHeight="1" x14ac:dyDescent="0.2">
      <c r="A11" s="27" t="s">
        <v>147</v>
      </c>
      <c r="B11" s="27" t="s">
        <v>138</v>
      </c>
      <c r="C11" s="153">
        <v>4270.813854</v>
      </c>
      <c r="D11" s="153">
        <v>4292.6129849999998</v>
      </c>
      <c r="E11" s="153">
        <v>4391.3166170000004</v>
      </c>
      <c r="F11" s="153">
        <v>3766.8634080000002</v>
      </c>
      <c r="G11" s="153">
        <v>3613.08995</v>
      </c>
      <c r="H11" s="153">
        <v>3691.2455620000001</v>
      </c>
    </row>
    <row r="12" spans="1:8" ht="11.25" customHeight="1" x14ac:dyDescent="0.2">
      <c r="A12" s="27" t="s">
        <v>147</v>
      </c>
      <c r="B12" s="27" t="s">
        <v>139</v>
      </c>
      <c r="C12" s="153">
        <v>6112.0415139999996</v>
      </c>
      <c r="D12" s="153">
        <v>5608.0694480000002</v>
      </c>
      <c r="E12" s="153">
        <v>5545.8272239999997</v>
      </c>
      <c r="F12" s="153">
        <v>6021.4740689999999</v>
      </c>
      <c r="G12" s="153">
        <v>5015.2350150000002</v>
      </c>
      <c r="H12" s="153">
        <v>5584.5796840000003</v>
      </c>
    </row>
    <row r="13" spans="1:8" ht="11.25" customHeight="1" x14ac:dyDescent="0.2">
      <c r="A13" s="27" t="s">
        <v>147</v>
      </c>
      <c r="B13" s="27" t="s">
        <v>140</v>
      </c>
      <c r="C13" s="153">
        <v>1963.2377509999999</v>
      </c>
      <c r="D13" s="153">
        <v>1879.7070220000001</v>
      </c>
      <c r="E13" s="153">
        <v>1985.0265420000001</v>
      </c>
      <c r="F13" s="153">
        <v>1831.7529380000001</v>
      </c>
      <c r="G13" s="153">
        <v>1481.3158920000001</v>
      </c>
      <c r="H13" s="153">
        <v>1287.447842</v>
      </c>
    </row>
    <row r="14" spans="1:8" ht="11.25" customHeight="1" x14ac:dyDescent="0.2">
      <c r="A14" s="27" t="s">
        <v>147</v>
      </c>
      <c r="B14" s="27" t="s">
        <v>141</v>
      </c>
      <c r="C14" s="153">
        <v>1072.3926779999999</v>
      </c>
      <c r="D14" s="153">
        <v>1090.39012</v>
      </c>
      <c r="E14" s="153">
        <v>979.21460100000002</v>
      </c>
      <c r="F14" s="153">
        <v>721.86226599999998</v>
      </c>
      <c r="G14" s="153">
        <v>585.46068100000002</v>
      </c>
      <c r="H14" s="153">
        <v>675.54155900000001</v>
      </c>
    </row>
    <row r="15" spans="1:8" ht="13.2" customHeight="1" x14ac:dyDescent="0.2">
      <c r="A15" s="27" t="s">
        <v>147</v>
      </c>
      <c r="B15" s="27" t="s">
        <v>142</v>
      </c>
      <c r="C15" s="153">
        <v>1738.556227</v>
      </c>
      <c r="D15" s="153">
        <v>1805.1932340000001</v>
      </c>
      <c r="E15" s="153">
        <v>1815.125671</v>
      </c>
      <c r="F15" s="153">
        <v>2102.9376860000002</v>
      </c>
      <c r="G15" s="153">
        <v>2203.0437109999998</v>
      </c>
      <c r="H15" s="153">
        <v>2528.1605420000001</v>
      </c>
    </row>
    <row r="16" spans="1:8" ht="13.2" customHeight="1" x14ac:dyDescent="0.2">
      <c r="A16" s="27" t="s">
        <v>147</v>
      </c>
      <c r="B16" s="27" t="s">
        <v>143</v>
      </c>
      <c r="C16" s="153">
        <v>2012.1806329999999</v>
      </c>
      <c r="D16" s="153">
        <v>2095.9991359999999</v>
      </c>
      <c r="E16" s="153">
        <v>2221.7339419999998</v>
      </c>
      <c r="F16" s="153">
        <v>2045.422174</v>
      </c>
      <c r="G16" s="153">
        <v>2105.956565</v>
      </c>
      <c r="H16" s="153">
        <v>2550.7418290000001</v>
      </c>
    </row>
    <row r="17" spans="1:8" ht="13.2" customHeight="1" x14ac:dyDescent="0.2">
      <c r="A17" s="27" t="s">
        <v>147</v>
      </c>
      <c r="B17" s="27" t="s">
        <v>144</v>
      </c>
      <c r="C17" s="153">
        <v>255.01086100000001</v>
      </c>
      <c r="D17" s="153">
        <v>293.08905600000003</v>
      </c>
      <c r="E17" s="153">
        <v>335.53318200000001</v>
      </c>
      <c r="F17" s="153">
        <v>339.12654199999997</v>
      </c>
      <c r="G17" s="153">
        <v>124.911241</v>
      </c>
      <c r="H17" s="153">
        <v>438.42123500000002</v>
      </c>
    </row>
    <row r="18" spans="1:8" ht="13.2" customHeight="1" x14ac:dyDescent="0.2">
      <c r="A18" s="27" t="s">
        <v>147</v>
      </c>
      <c r="B18" s="27" t="s">
        <v>145</v>
      </c>
      <c r="C18" s="153">
        <v>2970.054549</v>
      </c>
      <c r="D18" s="153">
        <v>3737.0028000000002</v>
      </c>
      <c r="E18" s="153">
        <v>3665.0188039999998</v>
      </c>
      <c r="F18" s="153">
        <v>3533.0373770000001</v>
      </c>
      <c r="G18" s="153">
        <v>3152.5874560000002</v>
      </c>
      <c r="H18" s="153">
        <v>4036.0150610000001</v>
      </c>
    </row>
    <row r="19" spans="1:8" ht="13.2" customHeight="1" x14ac:dyDescent="0.2">
      <c r="A19" s="27" t="s">
        <v>147</v>
      </c>
      <c r="B19" s="27" t="s">
        <v>134</v>
      </c>
      <c r="C19" s="153">
        <v>189.21489099999999</v>
      </c>
      <c r="D19" s="153">
        <v>298.17402299999998</v>
      </c>
      <c r="E19" s="153">
        <v>19.430658000000001</v>
      </c>
      <c r="F19" s="153">
        <v>742.57031500000005</v>
      </c>
      <c r="G19" s="153">
        <v>84.066230000000004</v>
      </c>
      <c r="H19" s="153">
        <v>1300.6551999999999</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151</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146</v>
      </c>
      <c r="C6" s="18">
        <v>2016</v>
      </c>
      <c r="D6" s="19">
        <v>2017</v>
      </c>
      <c r="E6" s="18">
        <v>2018</v>
      </c>
      <c r="F6" s="19">
        <v>2019</v>
      </c>
      <c r="G6" s="18">
        <v>2020</v>
      </c>
      <c r="H6" s="18">
        <v>2021</v>
      </c>
    </row>
    <row r="7" spans="1:8" ht="11.25" customHeight="1" x14ac:dyDescent="0.2">
      <c r="A7" s="148" t="s">
        <v>147</v>
      </c>
      <c r="B7" s="27" t="s">
        <v>135</v>
      </c>
      <c r="C7" s="152">
        <v>7575.0990000000002</v>
      </c>
      <c r="D7" s="152">
        <v>7437.5969999999998</v>
      </c>
      <c r="E7" s="152">
        <v>8234.8819999999996</v>
      </c>
      <c r="F7" s="152">
        <v>6468.0919999999996</v>
      </c>
      <c r="G7" s="152">
        <v>5669.5010000000002</v>
      </c>
      <c r="H7" s="152">
        <v>6899.6490000000003</v>
      </c>
    </row>
    <row r="8" spans="1:8" ht="11.25" customHeight="1" x14ac:dyDescent="0.2">
      <c r="A8" s="27" t="s">
        <v>147</v>
      </c>
      <c r="B8" s="27" t="s">
        <v>136</v>
      </c>
      <c r="C8" s="152">
        <v>3011.5010000000002</v>
      </c>
      <c r="D8" s="152">
        <v>3024.4180000000001</v>
      </c>
      <c r="E8" s="152">
        <v>2810.39</v>
      </c>
      <c r="F8" s="152">
        <v>4008.3829999999998</v>
      </c>
      <c r="G8" s="152">
        <v>3842.4169999999999</v>
      </c>
      <c r="H8" s="152">
        <v>3248.7359999999999</v>
      </c>
    </row>
    <row r="9" spans="1:8" ht="11.25" customHeight="1" x14ac:dyDescent="0.2">
      <c r="A9" s="27" t="s">
        <v>147</v>
      </c>
      <c r="B9" s="27" t="s">
        <v>133</v>
      </c>
      <c r="C9" s="152">
        <v>178.78899999999999</v>
      </c>
      <c r="D9" s="152">
        <v>224.80099999999999</v>
      </c>
      <c r="E9" s="152">
        <v>207.65600000000001</v>
      </c>
      <c r="F9" s="152">
        <v>207.25800000000001</v>
      </c>
      <c r="G9" s="152">
        <v>316.87900000000002</v>
      </c>
      <c r="H9" s="152">
        <v>164.08699999999999</v>
      </c>
    </row>
    <row r="10" spans="1:8" ht="11.25" customHeight="1" x14ac:dyDescent="0.2">
      <c r="A10" s="27" t="s">
        <v>147</v>
      </c>
      <c r="B10" s="27" t="s">
        <v>137</v>
      </c>
      <c r="C10" s="152">
        <v>2732.5230000000001</v>
      </c>
      <c r="D10" s="152">
        <v>2724.0030000000002</v>
      </c>
      <c r="E10" s="152">
        <v>2753.877</v>
      </c>
      <c r="F10" s="152">
        <v>2324.5790000000002</v>
      </c>
      <c r="G10" s="152">
        <v>3446.0059999999999</v>
      </c>
      <c r="H10" s="152">
        <v>3027.5639999999999</v>
      </c>
    </row>
    <row r="11" spans="1:8" ht="11.25" customHeight="1" x14ac:dyDescent="0.2">
      <c r="A11" s="27" t="s">
        <v>147</v>
      </c>
      <c r="B11" s="27" t="s">
        <v>138</v>
      </c>
      <c r="C11" s="153">
        <v>15039.722</v>
      </c>
      <c r="D11" s="153">
        <v>15969.633</v>
      </c>
      <c r="E11" s="153">
        <v>15631.333000000001</v>
      </c>
      <c r="F11" s="153">
        <v>13512.09</v>
      </c>
      <c r="G11" s="153">
        <v>13642.977999999999</v>
      </c>
      <c r="H11" s="153">
        <v>14614.49</v>
      </c>
    </row>
    <row r="12" spans="1:8" ht="11.25" customHeight="1" x14ac:dyDescent="0.2">
      <c r="A12" s="27" t="s">
        <v>147</v>
      </c>
      <c r="B12" s="27" t="s">
        <v>139</v>
      </c>
      <c r="C12" s="153">
        <v>17471.312999999998</v>
      </c>
      <c r="D12" s="153">
        <v>17692.810000000001</v>
      </c>
      <c r="E12" s="153">
        <v>15999.456</v>
      </c>
      <c r="F12" s="153">
        <v>18887.097000000002</v>
      </c>
      <c r="G12" s="153">
        <v>14413.927</v>
      </c>
      <c r="H12" s="153">
        <v>14798.029</v>
      </c>
    </row>
    <row r="13" spans="1:8" ht="11.25" customHeight="1" x14ac:dyDescent="0.2">
      <c r="A13" s="27" t="s">
        <v>147</v>
      </c>
      <c r="B13" s="27" t="s">
        <v>140</v>
      </c>
      <c r="C13" s="153">
        <v>5877.2079999999996</v>
      </c>
      <c r="D13" s="153">
        <v>4699.78</v>
      </c>
      <c r="E13" s="153">
        <v>4786.076</v>
      </c>
      <c r="F13" s="153">
        <v>4447.8029999999999</v>
      </c>
      <c r="G13" s="153">
        <v>3582.3989999999999</v>
      </c>
      <c r="H13" s="153">
        <v>2421.8150000000001</v>
      </c>
    </row>
    <row r="14" spans="1:8" ht="11.25" customHeight="1" x14ac:dyDescent="0.2">
      <c r="A14" s="27" t="s">
        <v>147</v>
      </c>
      <c r="B14" s="27" t="s">
        <v>141</v>
      </c>
      <c r="C14" s="153">
        <v>2709.4870000000001</v>
      </c>
      <c r="D14" s="153">
        <v>2557.6239999999998</v>
      </c>
      <c r="E14" s="153">
        <v>2012.636</v>
      </c>
      <c r="F14" s="153">
        <v>2059.375</v>
      </c>
      <c r="G14" s="153">
        <v>1849.8140000000001</v>
      </c>
      <c r="H14" s="153">
        <v>1973.347</v>
      </c>
    </row>
    <row r="15" spans="1:8" ht="13.2" customHeight="1" x14ac:dyDescent="0.2">
      <c r="A15" s="27" t="s">
        <v>147</v>
      </c>
      <c r="B15" s="27" t="s">
        <v>142</v>
      </c>
      <c r="C15" s="153">
        <v>4764.7470000000003</v>
      </c>
      <c r="D15" s="153">
        <v>4107.8379999999997</v>
      </c>
      <c r="E15" s="153">
        <v>3776.7620000000002</v>
      </c>
      <c r="F15" s="153">
        <v>4688.2</v>
      </c>
      <c r="G15" s="153">
        <v>4573.7610000000004</v>
      </c>
      <c r="H15" s="153">
        <v>6258.3639999999996</v>
      </c>
    </row>
    <row r="16" spans="1:8" ht="13.2" customHeight="1" x14ac:dyDescent="0.2">
      <c r="A16" s="27" t="s">
        <v>147</v>
      </c>
      <c r="B16" s="27" t="s">
        <v>143</v>
      </c>
      <c r="C16" s="153">
        <v>3647.6260000000002</v>
      </c>
      <c r="D16" s="153">
        <v>4548.4660000000003</v>
      </c>
      <c r="E16" s="153">
        <v>4288.5339999999997</v>
      </c>
      <c r="F16" s="153">
        <v>2985.4589999999998</v>
      </c>
      <c r="G16" s="153">
        <v>3876.9920000000002</v>
      </c>
      <c r="H16" s="153">
        <v>4747.1840000000002</v>
      </c>
    </row>
    <row r="17" spans="1:8" ht="13.2" customHeight="1" x14ac:dyDescent="0.2">
      <c r="A17" s="27" t="s">
        <v>147</v>
      </c>
      <c r="B17" s="27" t="s">
        <v>144</v>
      </c>
      <c r="C17" s="153">
        <v>675.53800000000001</v>
      </c>
      <c r="D17" s="153">
        <v>814.13</v>
      </c>
      <c r="E17" s="153">
        <v>974.154</v>
      </c>
      <c r="F17" s="153">
        <v>1055.6949999999999</v>
      </c>
      <c r="G17" s="153">
        <v>198.315</v>
      </c>
      <c r="H17" s="153">
        <v>1085.777</v>
      </c>
    </row>
    <row r="18" spans="1:8" ht="13.2" customHeight="1" x14ac:dyDescent="0.2">
      <c r="A18" s="27" t="s">
        <v>147</v>
      </c>
      <c r="B18" s="27" t="s">
        <v>145</v>
      </c>
      <c r="C18" s="153">
        <v>8633.8819999999996</v>
      </c>
      <c r="D18" s="153">
        <v>10388.087</v>
      </c>
      <c r="E18" s="153">
        <v>9328.0249999999996</v>
      </c>
      <c r="F18" s="153">
        <v>9698.0640000000003</v>
      </c>
      <c r="G18" s="153">
        <v>8916.5779999999995</v>
      </c>
      <c r="H18" s="153">
        <v>10955.698</v>
      </c>
    </row>
    <row r="19" spans="1:8" ht="13.2" customHeight="1" x14ac:dyDescent="0.2">
      <c r="A19" s="27" t="s">
        <v>147</v>
      </c>
      <c r="B19" s="27" t="s">
        <v>134</v>
      </c>
      <c r="C19" s="153">
        <v>1105.482</v>
      </c>
      <c r="D19" s="153">
        <v>1605.635</v>
      </c>
      <c r="E19" s="153">
        <v>77.102000000000004</v>
      </c>
      <c r="F19" s="153">
        <v>3650.5320000000002</v>
      </c>
      <c r="G19" s="153">
        <v>477.67399999999998</v>
      </c>
      <c r="H19" s="153">
        <v>4524.1139999999996</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152</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149</v>
      </c>
      <c r="C6" s="18">
        <v>2016</v>
      </c>
      <c r="D6" s="19">
        <v>2017</v>
      </c>
      <c r="E6" s="18">
        <v>2018</v>
      </c>
      <c r="F6" s="19">
        <v>2019</v>
      </c>
      <c r="G6" s="18">
        <v>2020</v>
      </c>
      <c r="H6" s="18">
        <v>2021</v>
      </c>
    </row>
    <row r="7" spans="1:8" ht="11.25" customHeight="1" x14ac:dyDescent="0.2">
      <c r="A7" s="148" t="s">
        <v>148</v>
      </c>
      <c r="B7" s="27" t="s">
        <v>135</v>
      </c>
      <c r="C7" s="152">
        <v>3452.9688489999999</v>
      </c>
      <c r="D7" s="152">
        <v>3175.1902610000002</v>
      </c>
      <c r="E7" s="152">
        <v>3125.6514040000002</v>
      </c>
      <c r="F7" s="152">
        <v>2677.8978419999999</v>
      </c>
      <c r="G7" s="152">
        <v>2560.3410730000001</v>
      </c>
      <c r="H7" s="152">
        <v>3170.6752529999999</v>
      </c>
    </row>
    <row r="8" spans="1:8" ht="11.25" customHeight="1" x14ac:dyDescent="0.2">
      <c r="A8" s="27" t="s">
        <v>148</v>
      </c>
      <c r="B8" s="27" t="s">
        <v>136</v>
      </c>
      <c r="C8" s="152">
        <v>1066.215596</v>
      </c>
      <c r="D8" s="152">
        <v>1385.1403350000001</v>
      </c>
      <c r="E8" s="152">
        <v>1206.5743359999999</v>
      </c>
      <c r="F8" s="152">
        <v>1267.8531379999999</v>
      </c>
      <c r="G8" s="152">
        <v>1258.160527</v>
      </c>
      <c r="H8" s="152">
        <v>978.69878300000005</v>
      </c>
    </row>
    <row r="9" spans="1:8" ht="11.25" customHeight="1" x14ac:dyDescent="0.2">
      <c r="A9" s="27" t="s">
        <v>148</v>
      </c>
      <c r="B9" s="27" t="s">
        <v>133</v>
      </c>
      <c r="C9" s="152">
        <v>451.415053</v>
      </c>
      <c r="D9" s="152">
        <v>553.26612599999999</v>
      </c>
      <c r="E9" s="152">
        <v>367.93196499999999</v>
      </c>
      <c r="F9" s="152">
        <v>192.42421300000001</v>
      </c>
      <c r="G9" s="152">
        <v>687.50350300000002</v>
      </c>
      <c r="H9" s="152">
        <v>628.96072300000003</v>
      </c>
    </row>
    <row r="10" spans="1:8" ht="11.25" customHeight="1" x14ac:dyDescent="0.2">
      <c r="A10" s="27" t="s">
        <v>148</v>
      </c>
      <c r="B10" s="27" t="s">
        <v>137</v>
      </c>
      <c r="C10" s="152">
        <v>164.49115800000001</v>
      </c>
      <c r="D10" s="152">
        <v>190.78257400000001</v>
      </c>
      <c r="E10" s="152">
        <v>113.85203</v>
      </c>
      <c r="F10" s="152">
        <v>264.12050900000003</v>
      </c>
      <c r="G10" s="152">
        <v>587.73523699999998</v>
      </c>
      <c r="H10" s="152">
        <v>179.55459400000001</v>
      </c>
    </row>
    <row r="11" spans="1:8" ht="11.25" customHeight="1" x14ac:dyDescent="0.2">
      <c r="A11" s="27" t="s">
        <v>148</v>
      </c>
      <c r="B11" s="27" t="s">
        <v>138</v>
      </c>
      <c r="C11" s="153">
        <v>3968.2882549999999</v>
      </c>
      <c r="D11" s="153">
        <v>4229.4056460000002</v>
      </c>
      <c r="E11" s="153">
        <v>4331.8941020000002</v>
      </c>
      <c r="F11" s="153">
        <v>3575.5602429999999</v>
      </c>
      <c r="G11" s="153">
        <v>3416.0985420000002</v>
      </c>
      <c r="H11" s="153">
        <v>3306.4596569999999</v>
      </c>
    </row>
    <row r="12" spans="1:8" ht="11.25" customHeight="1" x14ac:dyDescent="0.2">
      <c r="A12" s="27" t="s">
        <v>148</v>
      </c>
      <c r="B12" s="27" t="s">
        <v>139</v>
      </c>
      <c r="C12" s="153">
        <v>3448.9550850000001</v>
      </c>
      <c r="D12" s="153">
        <v>3557.104777</v>
      </c>
      <c r="E12" s="153">
        <v>3555.8795909999999</v>
      </c>
      <c r="F12" s="153">
        <v>4543.043396</v>
      </c>
      <c r="G12" s="153">
        <v>3339.281884</v>
      </c>
      <c r="H12" s="153">
        <v>3993.4882339999999</v>
      </c>
    </row>
    <row r="13" spans="1:8" ht="11.25" customHeight="1" x14ac:dyDescent="0.2">
      <c r="A13" s="27" t="s">
        <v>148</v>
      </c>
      <c r="B13" s="27" t="s">
        <v>140</v>
      </c>
      <c r="C13" s="153">
        <v>2766.3369440000001</v>
      </c>
      <c r="D13" s="153">
        <v>3453.4466160000002</v>
      </c>
      <c r="E13" s="153">
        <v>3402.75279</v>
      </c>
      <c r="F13" s="153">
        <v>3452.3213190000001</v>
      </c>
      <c r="G13" s="153">
        <v>3136.8006270000001</v>
      </c>
      <c r="H13" s="153">
        <v>4093.9018219999998</v>
      </c>
    </row>
    <row r="14" spans="1:8" ht="11.25" customHeight="1" x14ac:dyDescent="0.2">
      <c r="A14" s="27" t="s">
        <v>148</v>
      </c>
      <c r="B14" s="27" t="s">
        <v>141</v>
      </c>
      <c r="C14" s="153">
        <v>856.13066800000001</v>
      </c>
      <c r="D14" s="153">
        <v>695.49977799999999</v>
      </c>
      <c r="E14" s="153">
        <v>692.742392</v>
      </c>
      <c r="F14" s="153">
        <v>753.81994899999995</v>
      </c>
      <c r="G14" s="153">
        <v>626.76439400000004</v>
      </c>
      <c r="H14" s="153">
        <v>693.02421000000004</v>
      </c>
    </row>
    <row r="15" spans="1:8" ht="13.2" customHeight="1" x14ac:dyDescent="0.2">
      <c r="A15" s="27" t="s">
        <v>148</v>
      </c>
      <c r="B15" s="27" t="s">
        <v>142</v>
      </c>
      <c r="C15" s="153">
        <v>2026.5451169999999</v>
      </c>
      <c r="D15" s="153">
        <v>1759.2363720000001</v>
      </c>
      <c r="E15" s="153">
        <v>1722.2573339999999</v>
      </c>
      <c r="F15" s="153">
        <v>1688.697547</v>
      </c>
      <c r="G15" s="153">
        <v>2055.4465949999999</v>
      </c>
      <c r="H15" s="153">
        <v>2130.5244560000001</v>
      </c>
    </row>
    <row r="16" spans="1:8" ht="13.2" customHeight="1" x14ac:dyDescent="0.2">
      <c r="A16" s="27" t="s">
        <v>148</v>
      </c>
      <c r="B16" s="27" t="s">
        <v>143</v>
      </c>
      <c r="C16" s="153">
        <v>3098.922701</v>
      </c>
      <c r="D16" s="153">
        <v>2833.6953410000001</v>
      </c>
      <c r="E16" s="153">
        <v>2964.6685779999998</v>
      </c>
      <c r="F16" s="153">
        <v>2920.836429</v>
      </c>
      <c r="G16" s="153">
        <v>2933.645712</v>
      </c>
      <c r="H16" s="153">
        <v>3248.068867</v>
      </c>
    </row>
    <row r="17" spans="1:8" ht="13.2" customHeight="1" x14ac:dyDescent="0.2">
      <c r="A17" s="27" t="s">
        <v>148</v>
      </c>
      <c r="B17" s="27" t="s">
        <v>144</v>
      </c>
      <c r="C17" s="153">
        <v>710.09235000000001</v>
      </c>
      <c r="D17" s="153">
        <v>691.08005000000003</v>
      </c>
      <c r="E17" s="153">
        <v>631.42431499999998</v>
      </c>
      <c r="F17" s="153">
        <v>574.22324800000001</v>
      </c>
      <c r="G17" s="153">
        <v>579.91439200000002</v>
      </c>
      <c r="H17" s="153">
        <v>793.17996000000005</v>
      </c>
    </row>
    <row r="18" spans="1:8" ht="13.2" customHeight="1" x14ac:dyDescent="0.2">
      <c r="A18" s="27" t="s">
        <v>148</v>
      </c>
      <c r="B18" s="27" t="s">
        <v>145</v>
      </c>
      <c r="C18" s="153">
        <v>2723.5889999999999</v>
      </c>
      <c r="D18" s="153">
        <v>2465.5352800000001</v>
      </c>
      <c r="E18" s="153">
        <v>2525.1191680000002</v>
      </c>
      <c r="F18" s="153">
        <v>2271.7582710000001</v>
      </c>
      <c r="G18" s="153">
        <v>2159.8323150000001</v>
      </c>
      <c r="H18" s="153">
        <v>2873.8158549999998</v>
      </c>
    </row>
    <row r="19" spans="1:8" ht="13.2" customHeight="1" x14ac:dyDescent="0.2">
      <c r="A19" s="27" t="s">
        <v>148</v>
      </c>
      <c r="B19" s="27" t="s">
        <v>134</v>
      </c>
      <c r="C19" s="153">
        <v>11.599073000000001</v>
      </c>
      <c r="D19" s="153">
        <v>156.58389099999999</v>
      </c>
      <c r="E19" s="153">
        <v>66.327584999999999</v>
      </c>
      <c r="F19" s="153">
        <v>718.24405400000001</v>
      </c>
      <c r="G19" s="153">
        <v>65.786760000000001</v>
      </c>
      <c r="H19" s="153">
        <v>587.20207200000004</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153</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149</v>
      </c>
      <c r="C6" s="18">
        <v>2016</v>
      </c>
      <c r="D6" s="19">
        <v>2017</v>
      </c>
      <c r="E6" s="18">
        <v>2018</v>
      </c>
      <c r="F6" s="19">
        <v>2019</v>
      </c>
      <c r="G6" s="18">
        <v>2020</v>
      </c>
      <c r="H6" s="18">
        <v>2021</v>
      </c>
    </row>
    <row r="7" spans="1:8" ht="11.25" customHeight="1" x14ac:dyDescent="0.2">
      <c r="A7" s="148" t="s">
        <v>148</v>
      </c>
      <c r="B7" s="27" t="s">
        <v>135</v>
      </c>
      <c r="C7" s="152">
        <v>8152.2550000000001</v>
      </c>
      <c r="D7" s="152">
        <v>7749.8540000000003</v>
      </c>
      <c r="E7" s="152">
        <v>7486.393</v>
      </c>
      <c r="F7" s="152">
        <v>6476.1030000000001</v>
      </c>
      <c r="G7" s="152">
        <v>6506.9859999999999</v>
      </c>
      <c r="H7" s="152">
        <v>7700.31</v>
      </c>
    </row>
    <row r="8" spans="1:8" ht="11.25" customHeight="1" x14ac:dyDescent="0.2">
      <c r="A8" s="27" t="s">
        <v>148</v>
      </c>
      <c r="B8" s="27" t="s">
        <v>136</v>
      </c>
      <c r="C8" s="152">
        <v>3666.67</v>
      </c>
      <c r="D8" s="152">
        <v>4048.1840000000002</v>
      </c>
      <c r="E8" s="152">
        <v>3436.0770000000002</v>
      </c>
      <c r="F8" s="152">
        <v>3690.1640000000002</v>
      </c>
      <c r="G8" s="152">
        <v>4120.6400000000003</v>
      </c>
      <c r="H8" s="152">
        <v>3357.5590000000002</v>
      </c>
    </row>
    <row r="9" spans="1:8" ht="11.25" customHeight="1" x14ac:dyDescent="0.2">
      <c r="A9" s="27" t="s">
        <v>148</v>
      </c>
      <c r="B9" s="27" t="s">
        <v>133</v>
      </c>
      <c r="C9" s="152">
        <v>863.05399999999997</v>
      </c>
      <c r="D9" s="152">
        <v>810.86400000000003</v>
      </c>
      <c r="E9" s="152">
        <v>658.87099999999998</v>
      </c>
      <c r="F9" s="152">
        <v>326.22899999999998</v>
      </c>
      <c r="G9" s="152">
        <v>1262.7370000000001</v>
      </c>
      <c r="H9" s="152">
        <v>1119.348</v>
      </c>
    </row>
    <row r="10" spans="1:8" ht="11.25" customHeight="1" x14ac:dyDescent="0.2">
      <c r="A10" s="27" t="s">
        <v>148</v>
      </c>
      <c r="B10" s="27" t="s">
        <v>137</v>
      </c>
      <c r="C10" s="152">
        <v>1012.706</v>
      </c>
      <c r="D10" s="152">
        <v>965.35500000000002</v>
      </c>
      <c r="E10" s="152">
        <v>610.15899999999999</v>
      </c>
      <c r="F10" s="152">
        <v>612.16700000000003</v>
      </c>
      <c r="G10" s="152">
        <v>1418.7329999999999</v>
      </c>
      <c r="H10" s="152">
        <v>833.33900000000006</v>
      </c>
    </row>
    <row r="11" spans="1:8" ht="11.25" customHeight="1" x14ac:dyDescent="0.2">
      <c r="A11" s="27" t="s">
        <v>148</v>
      </c>
      <c r="B11" s="27" t="s">
        <v>138</v>
      </c>
      <c r="C11" s="153">
        <v>14957.862999999999</v>
      </c>
      <c r="D11" s="153">
        <v>15903.633</v>
      </c>
      <c r="E11" s="153">
        <v>15216.258</v>
      </c>
      <c r="F11" s="153">
        <v>13614.035</v>
      </c>
      <c r="G11" s="153">
        <v>12946.308000000001</v>
      </c>
      <c r="H11" s="153">
        <v>14103.084000000001</v>
      </c>
    </row>
    <row r="12" spans="1:8" ht="11.25" customHeight="1" x14ac:dyDescent="0.2">
      <c r="A12" s="27" t="s">
        <v>148</v>
      </c>
      <c r="B12" s="27" t="s">
        <v>139</v>
      </c>
      <c r="C12" s="153">
        <v>12174.368</v>
      </c>
      <c r="D12" s="153">
        <v>12449.108</v>
      </c>
      <c r="E12" s="153">
        <v>11477.708000000001</v>
      </c>
      <c r="F12" s="153">
        <v>14089.522000000001</v>
      </c>
      <c r="G12" s="153">
        <v>9925.2520000000004</v>
      </c>
      <c r="H12" s="153">
        <v>10915.57</v>
      </c>
    </row>
    <row r="13" spans="1:8" ht="11.25" customHeight="1" x14ac:dyDescent="0.2">
      <c r="A13" s="27" t="s">
        <v>148</v>
      </c>
      <c r="B13" s="27" t="s">
        <v>140</v>
      </c>
      <c r="C13" s="153">
        <v>8980.1740000000009</v>
      </c>
      <c r="D13" s="153">
        <v>9750.0730000000003</v>
      </c>
      <c r="E13" s="153">
        <v>9002.5550000000003</v>
      </c>
      <c r="F13" s="153">
        <v>9302.19</v>
      </c>
      <c r="G13" s="153">
        <v>8644.4249999999993</v>
      </c>
      <c r="H13" s="153">
        <v>11467.367</v>
      </c>
    </row>
    <row r="14" spans="1:8" ht="11.25" customHeight="1" x14ac:dyDescent="0.2">
      <c r="A14" s="27" t="s">
        <v>148</v>
      </c>
      <c r="B14" s="27" t="s">
        <v>141</v>
      </c>
      <c r="C14" s="153">
        <v>2326.31</v>
      </c>
      <c r="D14" s="153">
        <v>2064.5929999999998</v>
      </c>
      <c r="E14" s="153">
        <v>1878.617</v>
      </c>
      <c r="F14" s="153">
        <v>2077.2049999999999</v>
      </c>
      <c r="G14" s="153">
        <v>1961.5129999999999</v>
      </c>
      <c r="H14" s="153">
        <v>1831.0830000000001</v>
      </c>
    </row>
    <row r="15" spans="1:8" ht="13.2" customHeight="1" x14ac:dyDescent="0.2">
      <c r="A15" s="27" t="s">
        <v>148</v>
      </c>
      <c r="B15" s="27" t="s">
        <v>142</v>
      </c>
      <c r="C15" s="153">
        <v>3838.0650000000001</v>
      </c>
      <c r="D15" s="153">
        <v>3700.692</v>
      </c>
      <c r="E15" s="153">
        <v>3652.1489999999999</v>
      </c>
      <c r="F15" s="153">
        <v>4856.8879999999999</v>
      </c>
      <c r="G15" s="153">
        <v>3870.663</v>
      </c>
      <c r="H15" s="153">
        <v>4512.1610000000001</v>
      </c>
    </row>
    <row r="16" spans="1:8" ht="13.2" customHeight="1" x14ac:dyDescent="0.2">
      <c r="A16" s="27" t="s">
        <v>148</v>
      </c>
      <c r="B16" s="27" t="s">
        <v>143</v>
      </c>
      <c r="C16" s="153">
        <v>6518.6890000000003</v>
      </c>
      <c r="D16" s="153">
        <v>6270.942</v>
      </c>
      <c r="E16" s="153">
        <v>5773.8220000000001</v>
      </c>
      <c r="F16" s="153">
        <v>4518.4089999999997</v>
      </c>
      <c r="G16" s="153">
        <v>5323.0559999999996</v>
      </c>
      <c r="H16" s="153">
        <v>5769.6779999999999</v>
      </c>
    </row>
    <row r="17" spans="1:8" ht="13.2" customHeight="1" x14ac:dyDescent="0.2">
      <c r="A17" s="27" t="s">
        <v>148</v>
      </c>
      <c r="B17" s="27" t="s">
        <v>144</v>
      </c>
      <c r="C17" s="153">
        <v>1459.518</v>
      </c>
      <c r="D17" s="153">
        <v>1341.8409999999999</v>
      </c>
      <c r="E17" s="153">
        <v>1074.8630000000001</v>
      </c>
      <c r="F17" s="153">
        <v>920.89099999999996</v>
      </c>
      <c r="G17" s="153">
        <v>978.21199999999999</v>
      </c>
      <c r="H17" s="153">
        <v>1316.6959999999999</v>
      </c>
    </row>
    <row r="18" spans="1:8" ht="13.2" customHeight="1" x14ac:dyDescent="0.2">
      <c r="A18" s="27" t="s">
        <v>148</v>
      </c>
      <c r="B18" s="27" t="s">
        <v>145</v>
      </c>
      <c r="C18" s="153">
        <v>6634.2120000000004</v>
      </c>
      <c r="D18" s="153">
        <v>6491.0079999999998</v>
      </c>
      <c r="E18" s="153">
        <v>5778.643</v>
      </c>
      <c r="F18" s="153">
        <v>6127.89</v>
      </c>
      <c r="G18" s="153">
        <v>5793.4870000000001</v>
      </c>
      <c r="H18" s="153">
        <v>8017.2839999999997</v>
      </c>
    </row>
    <row r="19" spans="1:8" ht="13.2" customHeight="1" x14ac:dyDescent="0.2">
      <c r="A19" s="27" t="s">
        <v>148</v>
      </c>
      <c r="B19" s="27" t="s">
        <v>134</v>
      </c>
      <c r="C19" s="153">
        <v>51.642000000000003</v>
      </c>
      <c r="D19" s="153">
        <v>499.09100000000001</v>
      </c>
      <c r="E19" s="153">
        <v>132.125</v>
      </c>
      <c r="F19" s="153">
        <v>3220.62</v>
      </c>
      <c r="G19" s="153">
        <v>529.12</v>
      </c>
      <c r="H19" s="153">
        <v>1638.153</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180</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1231.614593</v>
      </c>
      <c r="D7" s="152">
        <v>1275.0635540000001</v>
      </c>
      <c r="E7" s="152">
        <v>1419.075067</v>
      </c>
      <c r="F7" s="152">
        <v>1206.9404010000001</v>
      </c>
      <c r="G7" s="152">
        <v>1012.243072</v>
      </c>
      <c r="H7" s="152">
        <v>915.660799</v>
      </c>
    </row>
    <row r="8" spans="1:8" ht="11.25" customHeight="1" x14ac:dyDescent="0.2">
      <c r="A8" s="27" t="s">
        <v>200</v>
      </c>
      <c r="B8" s="27" t="s">
        <v>137</v>
      </c>
      <c r="C8" s="152">
        <v>125.887728</v>
      </c>
      <c r="D8" s="152" t="s">
        <v>105</v>
      </c>
      <c r="E8" s="152" t="s">
        <v>105</v>
      </c>
      <c r="F8" s="152">
        <v>163.27935500000001</v>
      </c>
      <c r="G8" s="152">
        <v>330.87864400000001</v>
      </c>
      <c r="H8" s="152">
        <v>249.52305200000001</v>
      </c>
    </row>
    <row r="9" spans="1:8" ht="11.25" customHeight="1" x14ac:dyDescent="0.2">
      <c r="A9" s="27" t="s">
        <v>200</v>
      </c>
      <c r="B9" s="27" t="s">
        <v>136</v>
      </c>
      <c r="C9" s="152">
        <v>323.11961200000002</v>
      </c>
      <c r="D9" s="152">
        <v>471.65794</v>
      </c>
      <c r="E9" s="152">
        <v>394.53981499999998</v>
      </c>
      <c r="F9" s="152">
        <v>340.12214399999999</v>
      </c>
      <c r="G9" s="152">
        <v>350.98566499999998</v>
      </c>
      <c r="H9" s="152">
        <v>305.60850099999999</v>
      </c>
    </row>
    <row r="10" spans="1:8" ht="11.25" customHeight="1" x14ac:dyDescent="0.2">
      <c r="A10" s="27" t="s">
        <v>200</v>
      </c>
      <c r="B10" s="27" t="s">
        <v>141</v>
      </c>
      <c r="C10" s="152">
        <v>356.60644400000001</v>
      </c>
      <c r="D10" s="152">
        <v>167.25912700000001</v>
      </c>
      <c r="E10" s="152">
        <v>162.19003699999999</v>
      </c>
      <c r="F10" s="152">
        <v>133.29869400000001</v>
      </c>
      <c r="G10" s="152">
        <v>85.503011000000001</v>
      </c>
      <c r="H10" s="152">
        <v>88.743054000000001</v>
      </c>
    </row>
    <row r="11" spans="1:8" ht="11.25" customHeight="1" x14ac:dyDescent="0.2">
      <c r="A11" s="27" t="s">
        <v>200</v>
      </c>
      <c r="B11" s="27" t="s">
        <v>139</v>
      </c>
      <c r="C11" s="152">
        <v>2435.1017569999999</v>
      </c>
      <c r="D11" s="152">
        <v>1575.15751</v>
      </c>
      <c r="E11" s="152">
        <v>2019.477447</v>
      </c>
      <c r="F11" s="152">
        <v>1397.9668280000001</v>
      </c>
      <c r="G11" s="152">
        <v>1657.7797840000001</v>
      </c>
      <c r="H11" s="152">
        <v>1870.3655859999999</v>
      </c>
    </row>
    <row r="12" spans="1:8" ht="11.25" customHeight="1" x14ac:dyDescent="0.2">
      <c r="A12" s="27" t="s">
        <v>200</v>
      </c>
      <c r="B12" s="27" t="s">
        <v>138</v>
      </c>
      <c r="C12" s="152">
        <v>827.70825500000001</v>
      </c>
      <c r="D12" s="152">
        <v>857.32846500000005</v>
      </c>
      <c r="E12" s="152">
        <v>770.45841700000005</v>
      </c>
      <c r="F12" s="152">
        <v>695.89568599999996</v>
      </c>
      <c r="G12" s="152">
        <v>625.68191300000001</v>
      </c>
      <c r="H12" s="152">
        <v>604.84299099999998</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t="s">
        <v>105</v>
      </c>
      <c r="D14" s="152">
        <v>79.805201999999994</v>
      </c>
      <c r="E14" s="152">
        <v>78.819556000000006</v>
      </c>
      <c r="F14" s="152">
        <v>75.354617000000005</v>
      </c>
      <c r="G14" s="152">
        <v>87.46302</v>
      </c>
      <c r="H14" s="152">
        <v>143.11567700000001</v>
      </c>
    </row>
    <row r="15" spans="1:8" ht="11.25" customHeight="1" x14ac:dyDescent="0.2">
      <c r="A15" s="27" t="s">
        <v>200</v>
      </c>
      <c r="B15" s="27" t="s">
        <v>142</v>
      </c>
      <c r="C15" s="152">
        <v>719.25492399999996</v>
      </c>
      <c r="D15" s="152">
        <v>761.03120100000001</v>
      </c>
      <c r="E15" s="152">
        <v>861.06976999999995</v>
      </c>
      <c r="F15" s="152">
        <v>926.186149</v>
      </c>
      <c r="G15" s="152">
        <v>935.70090800000003</v>
      </c>
      <c r="H15" s="152">
        <v>1084.812825</v>
      </c>
    </row>
    <row r="16" spans="1:8" ht="11.25" customHeight="1" x14ac:dyDescent="0.2">
      <c r="A16" s="27" t="s">
        <v>200</v>
      </c>
      <c r="B16" s="27" t="s">
        <v>143</v>
      </c>
      <c r="C16" s="152">
        <v>1492.2499700000001</v>
      </c>
      <c r="D16" s="152">
        <v>1464.9311090000001</v>
      </c>
      <c r="E16" s="152">
        <v>1650.930568</v>
      </c>
      <c r="F16" s="152">
        <v>1386.7775670000001</v>
      </c>
      <c r="G16" s="152">
        <v>1369.629582</v>
      </c>
      <c r="H16" s="152">
        <v>1996.485688</v>
      </c>
    </row>
    <row r="17" spans="1:8" ht="11.25" customHeight="1" x14ac:dyDescent="0.2">
      <c r="A17" s="27" t="s">
        <v>200</v>
      </c>
      <c r="B17" s="27" t="s">
        <v>135</v>
      </c>
      <c r="C17" s="152">
        <v>1022.640009</v>
      </c>
      <c r="D17" s="152">
        <v>740.33881799999995</v>
      </c>
      <c r="E17" s="152">
        <v>722.49061900000004</v>
      </c>
      <c r="F17" s="152">
        <v>719.20942200000002</v>
      </c>
      <c r="G17" s="152">
        <v>676.33367399999997</v>
      </c>
      <c r="H17" s="152">
        <v>983.20408599999996</v>
      </c>
    </row>
    <row r="18" spans="1:8" ht="11.25" customHeight="1" x14ac:dyDescent="0.2">
      <c r="A18" s="27" t="s">
        <v>200</v>
      </c>
      <c r="B18" s="27" t="s">
        <v>145</v>
      </c>
      <c r="C18" s="152">
        <v>545.45119999999997</v>
      </c>
      <c r="D18" s="152">
        <v>1282.740031</v>
      </c>
      <c r="E18" s="152">
        <v>1400.604249</v>
      </c>
      <c r="F18" s="152">
        <v>1212.5705680000001</v>
      </c>
      <c r="G18" s="152">
        <v>953.09876299999996</v>
      </c>
      <c r="H18" s="152">
        <v>1418.502416</v>
      </c>
    </row>
    <row r="19" spans="1:8" ht="11.25" customHeight="1" x14ac:dyDescent="0.2">
      <c r="A19" s="27" t="s">
        <v>200</v>
      </c>
      <c r="B19" s="27" t="s">
        <v>134</v>
      </c>
      <c r="C19" s="152">
        <v>135.25400999999999</v>
      </c>
      <c r="D19" s="152">
        <v>112.59045500000001</v>
      </c>
      <c r="E19" s="152" t="s">
        <v>105</v>
      </c>
      <c r="F19" s="152">
        <v>645.22420999999997</v>
      </c>
      <c r="G19" s="152">
        <v>11.404918</v>
      </c>
      <c r="H19" s="152">
        <v>8.8545130000000007</v>
      </c>
    </row>
    <row r="20" spans="1:8" ht="11.25" customHeight="1" x14ac:dyDescent="0.2">
      <c r="A20" s="27" t="s">
        <v>201</v>
      </c>
      <c r="B20" s="27" t="s">
        <v>140</v>
      </c>
      <c r="C20" s="152">
        <v>190.045468</v>
      </c>
      <c r="D20" s="152">
        <v>276.67690299999998</v>
      </c>
      <c r="E20" s="152">
        <v>260.52585399999998</v>
      </c>
      <c r="F20" s="152">
        <v>212.43211500000001</v>
      </c>
      <c r="G20" s="152">
        <v>65.897658000000007</v>
      </c>
      <c r="H20" s="152">
        <v>22.795394999999999</v>
      </c>
    </row>
    <row r="21" spans="1:8" ht="11.25" customHeight="1" x14ac:dyDescent="0.2">
      <c r="A21" s="27" t="s">
        <v>201</v>
      </c>
      <c r="B21" s="27" t="s">
        <v>137</v>
      </c>
      <c r="C21" s="152">
        <v>762.85114299999998</v>
      </c>
      <c r="D21" s="152">
        <v>888.75995799999998</v>
      </c>
      <c r="E21" s="152">
        <v>673.380447</v>
      </c>
      <c r="F21" s="152">
        <v>526.61543200000006</v>
      </c>
      <c r="G21" s="152">
        <v>980.365498</v>
      </c>
      <c r="H21" s="152">
        <v>747.74142400000005</v>
      </c>
    </row>
    <row r="22" spans="1:8" ht="11.25" customHeight="1" x14ac:dyDescent="0.2">
      <c r="A22" s="27" t="s">
        <v>201</v>
      </c>
      <c r="B22" s="27" t="s">
        <v>136</v>
      </c>
      <c r="C22" s="152">
        <v>406.734105</v>
      </c>
      <c r="D22" s="152">
        <v>394.732912</v>
      </c>
      <c r="E22" s="152">
        <v>353.86361099999999</v>
      </c>
      <c r="F22" s="152">
        <v>397.90221100000002</v>
      </c>
      <c r="G22" s="152">
        <v>469.65905500000002</v>
      </c>
      <c r="H22" s="152">
        <v>342.16177099999999</v>
      </c>
    </row>
    <row r="23" spans="1:8" ht="11.25" customHeight="1" x14ac:dyDescent="0.2">
      <c r="A23" s="27" t="s">
        <v>201</v>
      </c>
      <c r="B23" s="27" t="s">
        <v>141</v>
      </c>
      <c r="C23" s="152">
        <v>20.490048000000002</v>
      </c>
      <c r="D23" s="152" t="s">
        <v>105</v>
      </c>
      <c r="E23" s="152" t="s">
        <v>105</v>
      </c>
      <c r="F23" s="152">
        <v>10.194525000000001</v>
      </c>
      <c r="G23" s="152">
        <v>14.209899</v>
      </c>
      <c r="H23" s="152">
        <v>20.869333999999998</v>
      </c>
    </row>
    <row r="24" spans="1:8" ht="11.25" customHeight="1" x14ac:dyDescent="0.2">
      <c r="A24" s="27" t="s">
        <v>201</v>
      </c>
      <c r="B24" s="27" t="s">
        <v>139</v>
      </c>
      <c r="C24" s="152">
        <v>313.616488</v>
      </c>
      <c r="D24" s="152">
        <v>218.34072</v>
      </c>
      <c r="E24" s="152">
        <v>129.295186</v>
      </c>
      <c r="F24" s="152">
        <v>420.61183899999997</v>
      </c>
      <c r="G24" s="152">
        <v>702.52960199999995</v>
      </c>
      <c r="H24" s="152">
        <v>151.94618800000001</v>
      </c>
    </row>
    <row r="25" spans="1:8" ht="11.25" customHeight="1" x14ac:dyDescent="0.2">
      <c r="A25" s="27" t="s">
        <v>201</v>
      </c>
      <c r="B25" s="27" t="s">
        <v>138</v>
      </c>
      <c r="C25" s="152">
        <v>948.06841399999996</v>
      </c>
      <c r="D25" s="152">
        <v>971.71445600000004</v>
      </c>
      <c r="E25" s="152">
        <v>970.63269100000002</v>
      </c>
      <c r="F25" s="152">
        <v>793.13034900000002</v>
      </c>
      <c r="G25" s="152">
        <v>900.23165900000004</v>
      </c>
      <c r="H25" s="152">
        <v>889.88771399999996</v>
      </c>
    </row>
    <row r="26" spans="1:8" ht="11.25" customHeight="1" x14ac:dyDescent="0.2">
      <c r="A26" s="27" t="s">
        <v>201</v>
      </c>
      <c r="B26" s="27" t="s">
        <v>144</v>
      </c>
      <c r="C26" s="152">
        <v>29.337827999999998</v>
      </c>
      <c r="D26" s="152" t="s">
        <v>105</v>
      </c>
      <c r="E26" s="152">
        <v>23.575189000000002</v>
      </c>
      <c r="F26" s="152">
        <v>32.669232999999998</v>
      </c>
      <c r="G26" s="152">
        <v>33.93262</v>
      </c>
      <c r="H26" s="152">
        <v>33.900699000000003</v>
      </c>
    </row>
    <row r="27" spans="1:8" ht="11.25" customHeight="1" x14ac:dyDescent="0.2">
      <c r="A27" s="27" t="s">
        <v>201</v>
      </c>
      <c r="B27" s="27" t="s">
        <v>133</v>
      </c>
      <c r="C27" s="152" t="s">
        <v>105</v>
      </c>
      <c r="D27" s="152" t="s">
        <v>105</v>
      </c>
      <c r="E27" s="152" t="s">
        <v>105</v>
      </c>
      <c r="F27" s="152">
        <v>0</v>
      </c>
      <c r="G27" s="152" t="s">
        <v>105</v>
      </c>
      <c r="H27" s="152">
        <v>0</v>
      </c>
    </row>
    <row r="28" spans="1:8" ht="11.25" customHeight="1" x14ac:dyDescent="0.2">
      <c r="A28" s="27" t="s">
        <v>201</v>
      </c>
      <c r="B28" s="27" t="s">
        <v>142</v>
      </c>
      <c r="C28" s="152">
        <v>251.163533</v>
      </c>
      <c r="D28" s="152">
        <v>231.48490200000001</v>
      </c>
      <c r="E28" s="152" t="s">
        <v>105</v>
      </c>
      <c r="F28" s="152">
        <v>215.63785899999999</v>
      </c>
      <c r="G28" s="152">
        <v>299.381507</v>
      </c>
      <c r="H28" s="152">
        <v>155.29741100000001</v>
      </c>
    </row>
    <row r="29" spans="1:8" ht="11.25" customHeight="1" x14ac:dyDescent="0.2">
      <c r="A29" s="27" t="s">
        <v>201</v>
      </c>
      <c r="B29" s="27" t="s">
        <v>143</v>
      </c>
      <c r="C29" s="152">
        <v>184.341926</v>
      </c>
      <c r="D29" s="152">
        <v>172.93374700000001</v>
      </c>
      <c r="E29" s="152">
        <v>114.409784</v>
      </c>
      <c r="F29" s="152">
        <v>127.246613</v>
      </c>
      <c r="G29" s="152">
        <v>91.970078999999998</v>
      </c>
      <c r="H29" s="152">
        <v>106.542929</v>
      </c>
    </row>
    <row r="30" spans="1:8" ht="11.25" customHeight="1" x14ac:dyDescent="0.2">
      <c r="A30" s="27" t="s">
        <v>201</v>
      </c>
      <c r="B30" s="27" t="s">
        <v>135</v>
      </c>
      <c r="C30" s="152">
        <v>788.24699499999997</v>
      </c>
      <c r="D30" s="152">
        <v>1248.271542</v>
      </c>
      <c r="E30" s="152">
        <v>1322.436496</v>
      </c>
      <c r="F30" s="152">
        <v>1147.4453840000001</v>
      </c>
      <c r="G30" s="152">
        <v>950.12481700000001</v>
      </c>
      <c r="H30" s="152">
        <v>1095.706927</v>
      </c>
    </row>
    <row r="31" spans="1:8" ht="11.25" customHeight="1" x14ac:dyDescent="0.2">
      <c r="A31" s="27" t="s">
        <v>201</v>
      </c>
      <c r="B31" s="27" t="s">
        <v>145</v>
      </c>
      <c r="C31" s="152" t="s">
        <v>105</v>
      </c>
      <c r="D31" s="152" t="s">
        <v>105</v>
      </c>
      <c r="E31" s="152" t="s">
        <v>105</v>
      </c>
      <c r="F31" s="152">
        <v>18.192682000000001</v>
      </c>
      <c r="G31" s="152">
        <v>20.518279</v>
      </c>
      <c r="H31" s="152">
        <v>44.041336999999999</v>
      </c>
    </row>
    <row r="32" spans="1:8" ht="11.25" customHeight="1" x14ac:dyDescent="0.2">
      <c r="A32" s="27" t="s">
        <v>201</v>
      </c>
      <c r="B32" s="27" t="s">
        <v>134</v>
      </c>
      <c r="C32" s="152">
        <v>0</v>
      </c>
      <c r="D32" s="152" t="s">
        <v>105</v>
      </c>
      <c r="E32" s="152" t="s">
        <v>105</v>
      </c>
      <c r="F32" s="152">
        <v>44.926178</v>
      </c>
      <c r="G32" s="152">
        <v>31.634841000000002</v>
      </c>
      <c r="H32" s="152" t="s">
        <v>105</v>
      </c>
    </row>
    <row r="33" spans="1:8" ht="11.25" customHeight="1" x14ac:dyDescent="0.2">
      <c r="A33" s="27" t="s">
        <v>202</v>
      </c>
      <c r="B33" s="27" t="s">
        <v>140</v>
      </c>
      <c r="C33" s="152" t="s">
        <v>105</v>
      </c>
      <c r="D33" s="152">
        <v>159.500801</v>
      </c>
      <c r="E33" s="152">
        <v>125.899424</v>
      </c>
      <c r="F33" s="152">
        <v>147.344089</v>
      </c>
      <c r="G33" s="152">
        <v>87.934104000000005</v>
      </c>
      <c r="H33" s="152">
        <v>50.517048000000003</v>
      </c>
    </row>
    <row r="34" spans="1:8" ht="11.25" customHeight="1" x14ac:dyDescent="0.2">
      <c r="A34" s="27" t="s">
        <v>202</v>
      </c>
      <c r="B34" s="27" t="s">
        <v>137</v>
      </c>
      <c r="C34" s="152" t="s">
        <v>105</v>
      </c>
      <c r="D34" s="152" t="s">
        <v>105</v>
      </c>
      <c r="E34" s="152" t="s">
        <v>105</v>
      </c>
      <c r="F34" s="152">
        <v>1.334668</v>
      </c>
      <c r="G34" s="152" t="s">
        <v>105</v>
      </c>
      <c r="H34" s="152" t="s">
        <v>105</v>
      </c>
    </row>
    <row r="35" spans="1:8" ht="11.25" customHeight="1" x14ac:dyDescent="0.2">
      <c r="A35" s="27" t="s">
        <v>202</v>
      </c>
      <c r="B35" s="27" t="s">
        <v>136</v>
      </c>
      <c r="C35" s="152">
        <v>61.706173999999997</v>
      </c>
      <c r="D35" s="152" t="s">
        <v>105</v>
      </c>
      <c r="E35" s="152">
        <v>39.525981999999999</v>
      </c>
      <c r="F35" s="152">
        <v>136.85550699999999</v>
      </c>
      <c r="G35" s="152">
        <v>248.01165399999999</v>
      </c>
      <c r="H35" s="152">
        <v>85.612508000000005</v>
      </c>
    </row>
    <row r="36" spans="1:8" ht="11.25" customHeight="1" x14ac:dyDescent="0.2">
      <c r="A36" s="27" t="s">
        <v>202</v>
      </c>
      <c r="B36" s="27" t="s">
        <v>141</v>
      </c>
      <c r="C36" s="152">
        <v>225.204093</v>
      </c>
      <c r="D36" s="152" t="s">
        <v>105</v>
      </c>
      <c r="E36" s="152">
        <v>44.316319999999997</v>
      </c>
      <c r="F36" s="152">
        <v>59.247652000000002</v>
      </c>
      <c r="G36" s="152">
        <v>54.405881999999998</v>
      </c>
      <c r="H36" s="152" t="s">
        <v>105</v>
      </c>
    </row>
    <row r="37" spans="1:8" ht="11.25" customHeight="1" x14ac:dyDescent="0.2">
      <c r="A37" s="27" t="s">
        <v>202</v>
      </c>
      <c r="B37" s="27" t="s">
        <v>139</v>
      </c>
      <c r="C37" s="152">
        <v>2200.8324309999998</v>
      </c>
      <c r="D37" s="152">
        <v>2239.2894449999999</v>
      </c>
      <c r="E37" s="152">
        <v>2272.0538099999999</v>
      </c>
      <c r="F37" s="152">
        <v>2727.408504</v>
      </c>
      <c r="G37" s="152">
        <v>1634.803574</v>
      </c>
      <c r="H37" s="152">
        <v>2565.9085789999999</v>
      </c>
    </row>
    <row r="38" spans="1:8" ht="11.25" customHeight="1" x14ac:dyDescent="0.2">
      <c r="A38" s="27" t="s">
        <v>202</v>
      </c>
      <c r="B38" s="27" t="s">
        <v>138</v>
      </c>
      <c r="C38" s="152">
        <v>1372.984772</v>
      </c>
      <c r="D38" s="152">
        <v>1383.5622800000001</v>
      </c>
      <c r="E38" s="152">
        <v>1539.5926030000001</v>
      </c>
      <c r="F38" s="152">
        <v>1207.5660049999999</v>
      </c>
      <c r="G38" s="152">
        <v>1161.670736</v>
      </c>
      <c r="H38" s="152">
        <v>1213.26684</v>
      </c>
    </row>
    <row r="39" spans="1:8" ht="11.25" customHeight="1" x14ac:dyDescent="0.2">
      <c r="A39" s="27" t="s">
        <v>202</v>
      </c>
      <c r="B39" s="27" t="s">
        <v>144</v>
      </c>
      <c r="C39" s="152" t="s">
        <v>105</v>
      </c>
      <c r="D39" s="152" t="s">
        <v>105</v>
      </c>
      <c r="E39" s="152" t="s">
        <v>105</v>
      </c>
      <c r="F39" s="152" t="s">
        <v>105</v>
      </c>
      <c r="G39" s="152" t="s">
        <v>105</v>
      </c>
      <c r="H39" s="152">
        <v>391.194751</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301.17981700000001</v>
      </c>
      <c r="D41" s="152" t="s">
        <v>105</v>
      </c>
      <c r="E41" s="152" t="s">
        <v>105</v>
      </c>
      <c r="F41" s="152">
        <v>415.87349799999998</v>
      </c>
      <c r="G41" s="152">
        <v>61.545155000000001</v>
      </c>
      <c r="H41" s="152">
        <v>98.126523000000006</v>
      </c>
    </row>
    <row r="42" spans="1:8" ht="11.25" customHeight="1" x14ac:dyDescent="0.2">
      <c r="A42" s="27" t="s">
        <v>202</v>
      </c>
      <c r="B42" s="27" t="s">
        <v>143</v>
      </c>
      <c r="C42" s="152">
        <v>24.448464000000001</v>
      </c>
      <c r="D42" s="152">
        <v>175.72655499999999</v>
      </c>
      <c r="E42" s="152">
        <v>186.088784</v>
      </c>
      <c r="F42" s="152">
        <v>104.09385899999999</v>
      </c>
      <c r="G42" s="152">
        <v>159.02183400000001</v>
      </c>
      <c r="H42" s="152">
        <v>208.20873800000001</v>
      </c>
    </row>
    <row r="43" spans="1:8" ht="11.25" customHeight="1" x14ac:dyDescent="0.2">
      <c r="A43" s="27" t="s">
        <v>202</v>
      </c>
      <c r="B43" s="27" t="s">
        <v>135</v>
      </c>
      <c r="C43" s="152">
        <v>72.800233000000006</v>
      </c>
      <c r="D43" s="152">
        <v>115.373037</v>
      </c>
      <c r="E43" s="152">
        <v>176.15251699999999</v>
      </c>
      <c r="F43" s="152">
        <v>130.69734700000001</v>
      </c>
      <c r="G43" s="152">
        <v>69.428214999999994</v>
      </c>
      <c r="H43" s="152">
        <v>101.58585100000001</v>
      </c>
    </row>
    <row r="44" spans="1:8" ht="11.25" customHeight="1" x14ac:dyDescent="0.2">
      <c r="A44" s="27" t="s">
        <v>202</v>
      </c>
      <c r="B44" s="27" t="s">
        <v>145</v>
      </c>
      <c r="C44" s="152">
        <v>804.29979000000003</v>
      </c>
      <c r="D44" s="152">
        <v>795.49050199999999</v>
      </c>
      <c r="E44" s="152">
        <v>680.57466999999997</v>
      </c>
      <c r="F44" s="152">
        <v>610.13861999999995</v>
      </c>
      <c r="G44" s="152">
        <v>629.47448499999996</v>
      </c>
      <c r="H44" s="152">
        <v>621.72926199999995</v>
      </c>
    </row>
    <row r="45" spans="1:8" ht="11.25" customHeight="1" x14ac:dyDescent="0.2">
      <c r="A45" s="27" t="s">
        <v>202</v>
      </c>
      <c r="B45" s="27" t="s">
        <v>134</v>
      </c>
      <c r="C45" s="152" t="s">
        <v>105</v>
      </c>
      <c r="D45" s="152" t="s">
        <v>105</v>
      </c>
      <c r="E45" s="152" t="s">
        <v>105</v>
      </c>
      <c r="F45" s="152" t="s">
        <v>105</v>
      </c>
      <c r="G45" s="152" t="s">
        <v>105</v>
      </c>
      <c r="H45" s="152">
        <v>554.03820900000005</v>
      </c>
    </row>
    <row r="46" spans="1:8" ht="11.25" customHeight="1" x14ac:dyDescent="0.2">
      <c r="A46" s="27" t="s">
        <v>85</v>
      </c>
      <c r="B46" s="27" t="s">
        <v>140</v>
      </c>
      <c r="C46" s="152" t="s">
        <v>105</v>
      </c>
      <c r="D46" s="152">
        <v>168.46576400000001</v>
      </c>
      <c r="E46" s="152">
        <v>179.526197</v>
      </c>
      <c r="F46" s="152">
        <v>265.03633300000001</v>
      </c>
      <c r="G46" s="152">
        <v>315.24105800000001</v>
      </c>
      <c r="H46" s="152">
        <v>298.47460000000001</v>
      </c>
    </row>
    <row r="47" spans="1:8" ht="11.25" customHeight="1" x14ac:dyDescent="0.2">
      <c r="A47" s="27" t="s">
        <v>85</v>
      </c>
      <c r="B47" s="27" t="s">
        <v>137</v>
      </c>
      <c r="C47" s="152" t="s">
        <v>105</v>
      </c>
      <c r="D47" s="152">
        <v>175.301795</v>
      </c>
      <c r="E47" s="152">
        <v>180.86546999999999</v>
      </c>
      <c r="F47" s="152">
        <v>179.19345000000001</v>
      </c>
      <c r="G47" s="152" t="s">
        <v>105</v>
      </c>
      <c r="H47" s="152" t="s">
        <v>105</v>
      </c>
    </row>
    <row r="48" spans="1:8" ht="11.25" customHeight="1" x14ac:dyDescent="0.2">
      <c r="A48" s="27" t="s">
        <v>85</v>
      </c>
      <c r="B48" s="27" t="s">
        <v>136</v>
      </c>
      <c r="C48" s="152">
        <v>216.384973</v>
      </c>
      <c r="D48" s="152" t="s">
        <v>105</v>
      </c>
      <c r="E48" s="152">
        <v>209.68780899999999</v>
      </c>
      <c r="F48" s="152">
        <v>231.56474900000001</v>
      </c>
      <c r="G48" s="152">
        <v>225.17541600000001</v>
      </c>
      <c r="H48" s="152">
        <v>325.32717300000002</v>
      </c>
    </row>
    <row r="49" spans="1:8" ht="11.25" customHeight="1" x14ac:dyDescent="0.2">
      <c r="A49" s="27" t="s">
        <v>85</v>
      </c>
      <c r="B49" s="27" t="s">
        <v>141</v>
      </c>
      <c r="C49" s="152">
        <v>470.09209299999998</v>
      </c>
      <c r="D49" s="152">
        <v>863.53060200000004</v>
      </c>
      <c r="E49" s="152" t="s">
        <v>105</v>
      </c>
      <c r="F49" s="152">
        <v>519.12139500000001</v>
      </c>
      <c r="G49" s="152">
        <v>431.34188899999998</v>
      </c>
      <c r="H49" s="152" t="s">
        <v>105</v>
      </c>
    </row>
    <row r="50" spans="1:8" ht="11.25" customHeight="1" x14ac:dyDescent="0.2">
      <c r="A50" s="27" t="s">
        <v>85</v>
      </c>
      <c r="B50" s="27" t="s">
        <v>139</v>
      </c>
      <c r="C50" s="152">
        <v>1162.4908379999999</v>
      </c>
      <c r="D50" s="152">
        <v>1575.2817729999999</v>
      </c>
      <c r="E50" s="152">
        <v>1125.000781</v>
      </c>
      <c r="F50" s="152">
        <v>1475.4868980000001</v>
      </c>
      <c r="G50" s="152">
        <v>1020.122055</v>
      </c>
      <c r="H50" s="152">
        <v>996.359331</v>
      </c>
    </row>
    <row r="51" spans="1:8" ht="11.25" customHeight="1" x14ac:dyDescent="0.2">
      <c r="A51" s="27" t="s">
        <v>85</v>
      </c>
      <c r="B51" s="27" t="s">
        <v>138</v>
      </c>
      <c r="C51" s="152">
        <v>1122.0524129999999</v>
      </c>
      <c r="D51" s="152">
        <v>1080.0077839999999</v>
      </c>
      <c r="E51" s="152">
        <v>1110.632906</v>
      </c>
      <c r="F51" s="152">
        <v>1070.2713679999999</v>
      </c>
      <c r="G51" s="152">
        <v>925.50564199999997</v>
      </c>
      <c r="H51" s="152">
        <v>983.248017</v>
      </c>
    </row>
    <row r="52" spans="1:8" ht="11.25" customHeight="1" x14ac:dyDescent="0.2">
      <c r="A52" s="27" t="s">
        <v>85</v>
      </c>
      <c r="B52" s="27" t="s">
        <v>144</v>
      </c>
      <c r="C52" s="152">
        <v>84.312871000000001</v>
      </c>
      <c r="D52" s="152">
        <v>104.78077399999999</v>
      </c>
      <c r="E52" s="152">
        <v>133.940416</v>
      </c>
      <c r="F52" s="152">
        <v>109.74743599999999</v>
      </c>
      <c r="G52" s="152">
        <v>32.017175999999999</v>
      </c>
      <c r="H52" s="152" t="s">
        <v>105</v>
      </c>
    </row>
    <row r="53" spans="1:8" ht="11.25" customHeight="1" x14ac:dyDescent="0.2">
      <c r="A53" s="27" t="s">
        <v>85</v>
      </c>
      <c r="B53" s="27" t="s">
        <v>133</v>
      </c>
      <c r="C53" s="152" t="s">
        <v>105</v>
      </c>
      <c r="D53" s="152" t="s">
        <v>105</v>
      </c>
      <c r="E53" s="152" t="s">
        <v>105</v>
      </c>
      <c r="F53" s="152" t="s">
        <v>105</v>
      </c>
      <c r="G53" s="152">
        <v>60.193984999999998</v>
      </c>
      <c r="H53" s="152" t="s">
        <v>105</v>
      </c>
    </row>
    <row r="54" spans="1:8" ht="11.25" customHeight="1" x14ac:dyDescent="0.2">
      <c r="A54" s="27" t="s">
        <v>85</v>
      </c>
      <c r="B54" s="27" t="s">
        <v>142</v>
      </c>
      <c r="C54" s="152">
        <v>466.95795299999997</v>
      </c>
      <c r="D54" s="152" t="s">
        <v>105</v>
      </c>
      <c r="E54" s="152">
        <v>612.45356900000002</v>
      </c>
      <c r="F54" s="152">
        <v>545.24018000000001</v>
      </c>
      <c r="G54" s="152">
        <v>906.41614100000004</v>
      </c>
      <c r="H54" s="152">
        <v>1189.923783</v>
      </c>
    </row>
    <row r="55" spans="1:8" ht="11.25" customHeight="1" x14ac:dyDescent="0.2">
      <c r="A55" s="27" t="s">
        <v>85</v>
      </c>
      <c r="B55" s="27" t="s">
        <v>143</v>
      </c>
      <c r="C55" s="152">
        <v>311.14027299999998</v>
      </c>
      <c r="D55" s="152">
        <v>282.40772500000003</v>
      </c>
      <c r="E55" s="152">
        <v>270.30480599999999</v>
      </c>
      <c r="F55" s="152">
        <v>427.30413499999997</v>
      </c>
      <c r="G55" s="152">
        <v>485.33506999999997</v>
      </c>
      <c r="H55" s="152">
        <v>239.50447399999999</v>
      </c>
    </row>
    <row r="56" spans="1:8" ht="11.25" customHeight="1" x14ac:dyDescent="0.2">
      <c r="A56" s="27" t="s">
        <v>85</v>
      </c>
      <c r="B56" s="27" t="s">
        <v>135</v>
      </c>
      <c r="C56" s="152">
        <v>829.43026799999996</v>
      </c>
      <c r="D56" s="152">
        <v>753.440518</v>
      </c>
      <c r="E56" s="152">
        <v>761.90194599999995</v>
      </c>
      <c r="F56" s="152">
        <v>687.82111099999997</v>
      </c>
      <c r="G56" s="152">
        <v>679.816553</v>
      </c>
      <c r="H56" s="152">
        <v>693.41887699999995</v>
      </c>
    </row>
    <row r="57" spans="1:8" ht="11.25" customHeight="1" x14ac:dyDescent="0.2">
      <c r="A57" s="27" t="s">
        <v>85</v>
      </c>
      <c r="B57" s="27" t="s">
        <v>145</v>
      </c>
      <c r="C57" s="152" t="s">
        <v>105</v>
      </c>
      <c r="D57" s="152" t="s">
        <v>105</v>
      </c>
      <c r="E57" s="152" t="s">
        <v>105</v>
      </c>
      <c r="F57" s="152">
        <v>1692.135507</v>
      </c>
      <c r="G57" s="152">
        <v>1549.4959289999999</v>
      </c>
      <c r="H57" s="152">
        <v>1951.7420460000001</v>
      </c>
    </row>
    <row r="58" spans="1:8" ht="11.25" customHeight="1" x14ac:dyDescent="0.2">
      <c r="A58" s="27" t="s">
        <v>85</v>
      </c>
      <c r="B58" s="27" t="s">
        <v>134</v>
      </c>
      <c r="C58" s="152" t="s">
        <v>105</v>
      </c>
      <c r="D58" s="152" t="s">
        <v>105</v>
      </c>
      <c r="E58" s="152" t="s">
        <v>105</v>
      </c>
      <c r="F58" s="152" t="s">
        <v>105</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182</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2998.2020000000002</v>
      </c>
      <c r="D7" s="152">
        <v>2596.3249999999998</v>
      </c>
      <c r="E7" s="152">
        <v>2536.8539999999998</v>
      </c>
      <c r="F7" s="152">
        <v>2019.866</v>
      </c>
      <c r="G7" s="152">
        <v>1926.5029999999999</v>
      </c>
      <c r="H7" s="152">
        <v>1603.7429999999999</v>
      </c>
    </row>
    <row r="8" spans="1:8" ht="11.25" customHeight="1" x14ac:dyDescent="0.2">
      <c r="A8" s="27" t="s">
        <v>200</v>
      </c>
      <c r="B8" s="27" t="s">
        <v>137</v>
      </c>
      <c r="C8" s="152">
        <v>436.77199999999999</v>
      </c>
      <c r="D8" s="152" t="s">
        <v>105</v>
      </c>
      <c r="E8" s="152" t="s">
        <v>105</v>
      </c>
      <c r="F8" s="152">
        <v>377.89800000000002</v>
      </c>
      <c r="G8" s="152">
        <v>718.92200000000003</v>
      </c>
      <c r="H8" s="152">
        <v>565.17499999999995</v>
      </c>
    </row>
    <row r="9" spans="1:8" ht="11.25" customHeight="1" x14ac:dyDescent="0.2">
      <c r="A9" s="27" t="s">
        <v>200</v>
      </c>
      <c r="B9" s="27" t="s">
        <v>136</v>
      </c>
      <c r="C9" s="152">
        <v>929.23599999999999</v>
      </c>
      <c r="D9" s="152">
        <v>1313.6759999999999</v>
      </c>
      <c r="E9" s="152">
        <v>1255.761</v>
      </c>
      <c r="F9" s="152">
        <v>1264.69</v>
      </c>
      <c r="G9" s="152">
        <v>975.16600000000005</v>
      </c>
      <c r="H9" s="152">
        <v>907.92</v>
      </c>
    </row>
    <row r="10" spans="1:8" ht="11.25" customHeight="1" x14ac:dyDescent="0.2">
      <c r="A10" s="27" t="s">
        <v>200</v>
      </c>
      <c r="B10" s="27" t="s">
        <v>141</v>
      </c>
      <c r="C10" s="152">
        <v>776.529</v>
      </c>
      <c r="D10" s="152">
        <v>406.17099999999999</v>
      </c>
      <c r="E10" s="152">
        <v>356.84300000000002</v>
      </c>
      <c r="F10" s="152">
        <v>472.76400000000001</v>
      </c>
      <c r="G10" s="152">
        <v>455.32</v>
      </c>
      <c r="H10" s="152">
        <v>515.12800000000004</v>
      </c>
    </row>
    <row r="11" spans="1:8" ht="11.25" customHeight="1" x14ac:dyDescent="0.2">
      <c r="A11" s="27" t="s">
        <v>200</v>
      </c>
      <c r="B11" s="27" t="s">
        <v>139</v>
      </c>
      <c r="C11" s="152">
        <v>4925.42</v>
      </c>
      <c r="D11" s="152">
        <v>3424.5239999999999</v>
      </c>
      <c r="E11" s="152">
        <v>4642.6629999999996</v>
      </c>
      <c r="F11" s="152">
        <v>3458.4</v>
      </c>
      <c r="G11" s="152">
        <v>2728.4009999999998</v>
      </c>
      <c r="H11" s="152">
        <v>2835.471</v>
      </c>
    </row>
    <row r="12" spans="1:8" ht="11.25" customHeight="1" x14ac:dyDescent="0.2">
      <c r="A12" s="27" t="s">
        <v>200</v>
      </c>
      <c r="B12" s="27" t="s">
        <v>138</v>
      </c>
      <c r="C12" s="152">
        <v>3442.123</v>
      </c>
      <c r="D12" s="152">
        <v>3621.6010000000001</v>
      </c>
      <c r="E12" s="152">
        <v>3623.0920000000001</v>
      </c>
      <c r="F12" s="152">
        <v>3590.0140000000001</v>
      </c>
      <c r="G12" s="152">
        <v>3235.89</v>
      </c>
      <c r="H12" s="152">
        <v>4144.6499999999996</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t="s">
        <v>105</v>
      </c>
      <c r="D14" s="152">
        <v>136.572</v>
      </c>
      <c r="E14" s="152">
        <v>153.916</v>
      </c>
      <c r="F14" s="152">
        <v>152.334</v>
      </c>
      <c r="G14" s="152">
        <v>100.551</v>
      </c>
      <c r="H14" s="152">
        <v>160.172</v>
      </c>
    </row>
    <row r="15" spans="1:8" ht="11.25" customHeight="1" x14ac:dyDescent="0.2">
      <c r="A15" s="27" t="s">
        <v>200</v>
      </c>
      <c r="B15" s="27" t="s">
        <v>142</v>
      </c>
      <c r="C15" s="152">
        <v>1348.3510000000001</v>
      </c>
      <c r="D15" s="152">
        <v>1102.2829999999999</v>
      </c>
      <c r="E15" s="152">
        <v>1158.364</v>
      </c>
      <c r="F15" s="152">
        <v>1395.53</v>
      </c>
      <c r="G15" s="152">
        <v>1450.117</v>
      </c>
      <c r="H15" s="152">
        <v>2599.5100000000002</v>
      </c>
    </row>
    <row r="16" spans="1:8" ht="11.25" customHeight="1" x14ac:dyDescent="0.2">
      <c r="A16" s="27" t="s">
        <v>200</v>
      </c>
      <c r="B16" s="27" t="s">
        <v>143</v>
      </c>
      <c r="C16" s="152">
        <v>2704.7170000000001</v>
      </c>
      <c r="D16" s="152">
        <v>2145.3890000000001</v>
      </c>
      <c r="E16" s="152">
        <v>2064.837</v>
      </c>
      <c r="F16" s="152">
        <v>1580.9829999999999</v>
      </c>
      <c r="G16" s="152">
        <v>1596.1010000000001</v>
      </c>
      <c r="H16" s="152">
        <v>2274.9059999999999</v>
      </c>
    </row>
    <row r="17" spans="1:8" ht="11.25" customHeight="1" x14ac:dyDescent="0.2">
      <c r="A17" s="27" t="s">
        <v>200</v>
      </c>
      <c r="B17" s="27" t="s">
        <v>135</v>
      </c>
      <c r="C17" s="152">
        <v>2783.723</v>
      </c>
      <c r="D17" s="152">
        <v>2006.567</v>
      </c>
      <c r="E17" s="152">
        <v>1923.2829999999999</v>
      </c>
      <c r="F17" s="152">
        <v>2130.7379999999998</v>
      </c>
      <c r="G17" s="152">
        <v>1634.19</v>
      </c>
      <c r="H17" s="152">
        <v>2435.3890000000001</v>
      </c>
    </row>
    <row r="18" spans="1:8" ht="11.25" customHeight="1" x14ac:dyDescent="0.2">
      <c r="A18" s="27" t="s">
        <v>200</v>
      </c>
      <c r="B18" s="27" t="s">
        <v>145</v>
      </c>
      <c r="C18" s="152">
        <v>1300.4670000000001</v>
      </c>
      <c r="D18" s="152">
        <v>2429.2890000000002</v>
      </c>
      <c r="E18" s="152">
        <v>2215.52</v>
      </c>
      <c r="F18" s="152">
        <v>2543.7069999999999</v>
      </c>
      <c r="G18" s="152">
        <v>1965.4770000000001</v>
      </c>
      <c r="H18" s="152">
        <v>3292.8449999999998</v>
      </c>
    </row>
    <row r="19" spans="1:8" ht="11.25" customHeight="1" x14ac:dyDescent="0.2">
      <c r="A19" s="27" t="s">
        <v>200</v>
      </c>
      <c r="B19" s="27" t="s">
        <v>134</v>
      </c>
      <c r="C19" s="152">
        <v>292.47800000000001</v>
      </c>
      <c r="D19" s="152">
        <v>375.27499999999998</v>
      </c>
      <c r="E19" s="152" t="s">
        <v>105</v>
      </c>
      <c r="F19" s="152">
        <v>2969.605</v>
      </c>
      <c r="G19" s="152">
        <v>62.463999999999999</v>
      </c>
      <c r="H19" s="152">
        <v>54.834000000000003</v>
      </c>
    </row>
    <row r="20" spans="1:8" ht="11.25" customHeight="1" x14ac:dyDescent="0.2">
      <c r="A20" s="27" t="s">
        <v>201</v>
      </c>
      <c r="B20" s="27" t="s">
        <v>140</v>
      </c>
      <c r="C20" s="152">
        <v>716.07899999999995</v>
      </c>
      <c r="D20" s="152">
        <v>995.42</v>
      </c>
      <c r="E20" s="152">
        <v>1311.136</v>
      </c>
      <c r="F20" s="152">
        <v>607.52700000000004</v>
      </c>
      <c r="G20" s="152">
        <v>321.33</v>
      </c>
      <c r="H20" s="152">
        <v>42.734000000000002</v>
      </c>
    </row>
    <row r="21" spans="1:8" ht="11.25" customHeight="1" x14ac:dyDescent="0.2">
      <c r="A21" s="27" t="s">
        <v>201</v>
      </c>
      <c r="B21" s="27" t="s">
        <v>137</v>
      </c>
      <c r="C21" s="152">
        <v>1905.4549999999999</v>
      </c>
      <c r="D21" s="152">
        <v>2083.9749999999999</v>
      </c>
      <c r="E21" s="152">
        <v>1751.3230000000001</v>
      </c>
      <c r="F21" s="152">
        <v>1496.992</v>
      </c>
      <c r="G21" s="152">
        <v>2291.2420000000002</v>
      </c>
      <c r="H21" s="152">
        <v>2120.5230000000001</v>
      </c>
    </row>
    <row r="22" spans="1:8" ht="11.25" customHeight="1" x14ac:dyDescent="0.2">
      <c r="A22" s="27" t="s">
        <v>201</v>
      </c>
      <c r="B22" s="27" t="s">
        <v>136</v>
      </c>
      <c r="C22" s="152">
        <v>1307.9449999999999</v>
      </c>
      <c r="D22" s="152">
        <v>987.60500000000002</v>
      </c>
      <c r="E22" s="152">
        <v>922.29399999999998</v>
      </c>
      <c r="F22" s="152">
        <v>1074.548</v>
      </c>
      <c r="G22" s="152">
        <v>1339.2729999999999</v>
      </c>
      <c r="H22" s="152">
        <v>1217.817</v>
      </c>
    </row>
    <row r="23" spans="1:8" ht="11.25" customHeight="1" x14ac:dyDescent="0.2">
      <c r="A23" s="27" t="s">
        <v>201</v>
      </c>
      <c r="B23" s="27" t="s">
        <v>141</v>
      </c>
      <c r="C23" s="152">
        <v>152.583</v>
      </c>
      <c r="D23" s="152" t="s">
        <v>105</v>
      </c>
      <c r="E23" s="152" t="s">
        <v>105</v>
      </c>
      <c r="F23" s="152">
        <v>94.804000000000002</v>
      </c>
      <c r="G23" s="152">
        <v>122.745</v>
      </c>
      <c r="H23" s="152">
        <v>107.17</v>
      </c>
    </row>
    <row r="24" spans="1:8" ht="11.25" customHeight="1" x14ac:dyDescent="0.2">
      <c r="A24" s="27" t="s">
        <v>201</v>
      </c>
      <c r="B24" s="27" t="s">
        <v>139</v>
      </c>
      <c r="C24" s="152">
        <v>911.33699999999999</v>
      </c>
      <c r="D24" s="152">
        <v>710.36</v>
      </c>
      <c r="E24" s="152">
        <v>511.31</v>
      </c>
      <c r="F24" s="152">
        <v>2253.6819999999998</v>
      </c>
      <c r="G24" s="152">
        <v>2869.2849999999999</v>
      </c>
      <c r="H24" s="152">
        <v>1023.054</v>
      </c>
    </row>
    <row r="25" spans="1:8" ht="11.25" customHeight="1" x14ac:dyDescent="0.2">
      <c r="A25" s="27" t="s">
        <v>201</v>
      </c>
      <c r="B25" s="27" t="s">
        <v>138</v>
      </c>
      <c r="C25" s="152">
        <v>2956.4969999999998</v>
      </c>
      <c r="D25" s="152">
        <v>3054.0529999999999</v>
      </c>
      <c r="E25" s="152">
        <v>2800.9340000000002</v>
      </c>
      <c r="F25" s="152">
        <v>1998.336</v>
      </c>
      <c r="G25" s="152">
        <v>2667.2739999999999</v>
      </c>
      <c r="H25" s="152">
        <v>2192.4430000000002</v>
      </c>
    </row>
    <row r="26" spans="1:8" ht="11.25" customHeight="1" x14ac:dyDescent="0.2">
      <c r="A26" s="27" t="s">
        <v>201</v>
      </c>
      <c r="B26" s="27" t="s">
        <v>144</v>
      </c>
      <c r="C26" s="152">
        <v>73.784000000000006</v>
      </c>
      <c r="D26" s="152" t="s">
        <v>105</v>
      </c>
      <c r="E26" s="152">
        <v>45.64</v>
      </c>
      <c r="F26" s="152">
        <v>43.691000000000003</v>
      </c>
      <c r="G26" s="152">
        <v>67.239999999999995</v>
      </c>
      <c r="H26" s="152">
        <v>69.998000000000005</v>
      </c>
    </row>
    <row r="27" spans="1:8" ht="11.25" customHeight="1" x14ac:dyDescent="0.2">
      <c r="A27" s="27" t="s">
        <v>201</v>
      </c>
      <c r="B27" s="27" t="s">
        <v>133</v>
      </c>
      <c r="C27" s="152" t="s">
        <v>105</v>
      </c>
      <c r="D27" s="152" t="s">
        <v>105</v>
      </c>
      <c r="E27" s="152" t="s">
        <v>105</v>
      </c>
      <c r="F27" s="152">
        <v>0</v>
      </c>
      <c r="G27" s="152" t="s">
        <v>105</v>
      </c>
      <c r="H27" s="152">
        <v>0</v>
      </c>
    </row>
    <row r="28" spans="1:8" ht="11.25" customHeight="1" x14ac:dyDescent="0.2">
      <c r="A28" s="27" t="s">
        <v>201</v>
      </c>
      <c r="B28" s="27" t="s">
        <v>142</v>
      </c>
      <c r="C28" s="152">
        <v>666.45699999999999</v>
      </c>
      <c r="D28" s="152">
        <v>682.03200000000004</v>
      </c>
      <c r="E28" s="152" t="s">
        <v>105</v>
      </c>
      <c r="F28" s="152">
        <v>581.27599999999995</v>
      </c>
      <c r="G28" s="152">
        <v>717.36500000000001</v>
      </c>
      <c r="H28" s="152">
        <v>511.42500000000001</v>
      </c>
    </row>
    <row r="29" spans="1:8" ht="11.25" customHeight="1" x14ac:dyDescent="0.2">
      <c r="A29" s="27" t="s">
        <v>201</v>
      </c>
      <c r="B29" s="27" t="s">
        <v>143</v>
      </c>
      <c r="C29" s="152">
        <v>314.63499999999999</v>
      </c>
      <c r="D29" s="152">
        <v>303.37700000000001</v>
      </c>
      <c r="E29" s="152">
        <v>177.81399999999999</v>
      </c>
      <c r="F29" s="152">
        <v>397.97800000000001</v>
      </c>
      <c r="G29" s="152">
        <v>376.49599999999998</v>
      </c>
      <c r="H29" s="152">
        <v>561.64200000000005</v>
      </c>
    </row>
    <row r="30" spans="1:8" ht="11.25" customHeight="1" x14ac:dyDescent="0.2">
      <c r="A30" s="27" t="s">
        <v>201</v>
      </c>
      <c r="B30" s="27" t="s">
        <v>135</v>
      </c>
      <c r="C30" s="152">
        <v>1983.2429999999999</v>
      </c>
      <c r="D30" s="152">
        <v>3134.4549999999999</v>
      </c>
      <c r="E30" s="152">
        <v>3399.3310000000001</v>
      </c>
      <c r="F30" s="152">
        <v>2243.5039999999999</v>
      </c>
      <c r="G30" s="152">
        <v>1922.0840000000001</v>
      </c>
      <c r="H30" s="152">
        <v>2196.2869999999998</v>
      </c>
    </row>
    <row r="31" spans="1:8" ht="11.25" customHeight="1" x14ac:dyDescent="0.2">
      <c r="A31" s="27" t="s">
        <v>201</v>
      </c>
      <c r="B31" s="27" t="s">
        <v>145</v>
      </c>
      <c r="C31" s="152" t="s">
        <v>105</v>
      </c>
      <c r="D31" s="152" t="s">
        <v>105</v>
      </c>
      <c r="E31" s="152" t="s">
        <v>105</v>
      </c>
      <c r="F31" s="152">
        <v>255.971</v>
      </c>
      <c r="G31" s="152">
        <v>166.08699999999999</v>
      </c>
      <c r="H31" s="152">
        <v>289.904</v>
      </c>
    </row>
    <row r="32" spans="1:8" ht="11.25" customHeight="1" x14ac:dyDescent="0.2">
      <c r="A32" s="27" t="s">
        <v>201</v>
      </c>
      <c r="B32" s="27" t="s">
        <v>134</v>
      </c>
      <c r="C32" s="152">
        <v>0</v>
      </c>
      <c r="D32" s="152" t="s">
        <v>105</v>
      </c>
      <c r="E32" s="152" t="s">
        <v>105</v>
      </c>
      <c r="F32" s="152">
        <v>70.063999999999993</v>
      </c>
      <c r="G32" s="152">
        <v>57.273000000000003</v>
      </c>
      <c r="H32" s="152" t="s">
        <v>105</v>
      </c>
    </row>
    <row r="33" spans="1:8" ht="11.25" customHeight="1" x14ac:dyDescent="0.2">
      <c r="A33" s="27" t="s">
        <v>202</v>
      </c>
      <c r="B33" s="27" t="s">
        <v>140</v>
      </c>
      <c r="C33" s="152" t="s">
        <v>105</v>
      </c>
      <c r="D33" s="152">
        <v>453.25099999999998</v>
      </c>
      <c r="E33" s="152">
        <v>341.19799999999998</v>
      </c>
      <c r="F33" s="152">
        <v>600.12400000000002</v>
      </c>
      <c r="G33" s="152">
        <v>413.82799999999997</v>
      </c>
      <c r="H33" s="152">
        <v>125.587</v>
      </c>
    </row>
    <row r="34" spans="1:8" ht="11.25" customHeight="1" x14ac:dyDescent="0.2">
      <c r="A34" s="27" t="s">
        <v>202</v>
      </c>
      <c r="B34" s="27" t="s">
        <v>137</v>
      </c>
      <c r="C34" s="152" t="s">
        <v>105</v>
      </c>
      <c r="D34" s="152" t="s">
        <v>105</v>
      </c>
      <c r="E34" s="152" t="s">
        <v>105</v>
      </c>
      <c r="F34" s="152">
        <v>0.56100000000000005</v>
      </c>
      <c r="G34" s="152" t="s">
        <v>105</v>
      </c>
      <c r="H34" s="152" t="s">
        <v>105</v>
      </c>
    </row>
    <row r="35" spans="1:8" ht="11.25" customHeight="1" x14ac:dyDescent="0.2">
      <c r="A35" s="27" t="s">
        <v>202</v>
      </c>
      <c r="B35" s="27" t="s">
        <v>136</v>
      </c>
      <c r="C35" s="152">
        <v>170.584</v>
      </c>
      <c r="D35" s="152" t="s">
        <v>105</v>
      </c>
      <c r="E35" s="152">
        <v>134.72399999999999</v>
      </c>
      <c r="F35" s="152">
        <v>1063.5329999999999</v>
      </c>
      <c r="G35" s="152">
        <v>965.46400000000006</v>
      </c>
      <c r="H35" s="152">
        <v>354.678</v>
      </c>
    </row>
    <row r="36" spans="1:8" ht="11.25" customHeight="1" x14ac:dyDescent="0.2">
      <c r="A36" s="27" t="s">
        <v>202</v>
      </c>
      <c r="B36" s="27" t="s">
        <v>141</v>
      </c>
      <c r="C36" s="152">
        <v>597.26900000000001</v>
      </c>
      <c r="D36" s="152" t="s">
        <v>105</v>
      </c>
      <c r="E36" s="152">
        <v>130.46899999999999</v>
      </c>
      <c r="F36" s="152">
        <v>184.52099999999999</v>
      </c>
      <c r="G36" s="152">
        <v>162.25299999999999</v>
      </c>
      <c r="H36" s="152" t="s">
        <v>105</v>
      </c>
    </row>
    <row r="37" spans="1:8" ht="11.25" customHeight="1" x14ac:dyDescent="0.2">
      <c r="A37" s="27" t="s">
        <v>202</v>
      </c>
      <c r="B37" s="27" t="s">
        <v>139</v>
      </c>
      <c r="C37" s="152">
        <v>7403.0690000000004</v>
      </c>
      <c r="D37" s="152">
        <v>7448.4170000000004</v>
      </c>
      <c r="E37" s="152">
        <v>6977.7219999999998</v>
      </c>
      <c r="F37" s="152">
        <v>8444.7160000000003</v>
      </c>
      <c r="G37" s="152">
        <v>5084.3770000000004</v>
      </c>
      <c r="H37" s="152">
        <v>7352.8850000000002</v>
      </c>
    </row>
    <row r="38" spans="1:8" ht="11.25" customHeight="1" x14ac:dyDescent="0.2">
      <c r="A38" s="27" t="s">
        <v>202</v>
      </c>
      <c r="B38" s="27" t="s">
        <v>138</v>
      </c>
      <c r="C38" s="152">
        <v>3804.6559999999999</v>
      </c>
      <c r="D38" s="152">
        <v>4887.3320000000003</v>
      </c>
      <c r="E38" s="152">
        <v>5334.933</v>
      </c>
      <c r="F38" s="152">
        <v>4482.1049999999996</v>
      </c>
      <c r="G38" s="152">
        <v>4760.9179999999997</v>
      </c>
      <c r="H38" s="152">
        <v>4554.3779999999997</v>
      </c>
    </row>
    <row r="39" spans="1:8" ht="11.25" customHeight="1" x14ac:dyDescent="0.2">
      <c r="A39" s="27" t="s">
        <v>202</v>
      </c>
      <c r="B39" s="27" t="s">
        <v>144</v>
      </c>
      <c r="C39" s="152" t="s">
        <v>105</v>
      </c>
      <c r="D39" s="152" t="s">
        <v>105</v>
      </c>
      <c r="E39" s="152" t="s">
        <v>105</v>
      </c>
      <c r="F39" s="152" t="s">
        <v>105</v>
      </c>
      <c r="G39" s="152" t="s">
        <v>105</v>
      </c>
      <c r="H39" s="152">
        <v>992.68100000000004</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1341.502</v>
      </c>
      <c r="D41" s="152" t="s">
        <v>105</v>
      </c>
      <c r="E41" s="152" t="s">
        <v>105</v>
      </c>
      <c r="F41" s="152">
        <v>1707.1010000000001</v>
      </c>
      <c r="G41" s="152">
        <v>84.275999999999996</v>
      </c>
      <c r="H41" s="152">
        <v>144.541</v>
      </c>
    </row>
    <row r="42" spans="1:8" ht="11.25" customHeight="1" x14ac:dyDescent="0.2">
      <c r="A42" s="27" t="s">
        <v>202</v>
      </c>
      <c r="B42" s="27" t="s">
        <v>143</v>
      </c>
      <c r="C42" s="152">
        <v>37.603999999999999</v>
      </c>
      <c r="D42" s="152">
        <v>1509.885</v>
      </c>
      <c r="E42" s="152">
        <v>1473.6949999999999</v>
      </c>
      <c r="F42" s="152">
        <v>346.57100000000003</v>
      </c>
      <c r="G42" s="152">
        <v>1083.114</v>
      </c>
      <c r="H42" s="152">
        <v>1494.847</v>
      </c>
    </row>
    <row r="43" spans="1:8" ht="11.25" customHeight="1" x14ac:dyDescent="0.2">
      <c r="A43" s="27" t="s">
        <v>202</v>
      </c>
      <c r="B43" s="27" t="s">
        <v>135</v>
      </c>
      <c r="C43" s="152">
        <v>299.85399999999998</v>
      </c>
      <c r="D43" s="152">
        <v>299.16500000000002</v>
      </c>
      <c r="E43" s="152">
        <v>1081.0840000000001</v>
      </c>
      <c r="F43" s="152">
        <v>338.05500000000001</v>
      </c>
      <c r="G43" s="152">
        <v>163.1</v>
      </c>
      <c r="H43" s="152">
        <v>310.91899999999998</v>
      </c>
    </row>
    <row r="44" spans="1:8" ht="11.25" customHeight="1" x14ac:dyDescent="0.2">
      <c r="A44" s="27" t="s">
        <v>202</v>
      </c>
      <c r="B44" s="27" t="s">
        <v>145</v>
      </c>
      <c r="C44" s="152">
        <v>1801.576</v>
      </c>
      <c r="D44" s="152">
        <v>1733.845</v>
      </c>
      <c r="E44" s="152">
        <v>1421.337</v>
      </c>
      <c r="F44" s="152">
        <v>1362.972</v>
      </c>
      <c r="G44" s="152">
        <v>1554.931</v>
      </c>
      <c r="H44" s="152">
        <v>1446.819</v>
      </c>
    </row>
    <row r="45" spans="1:8" ht="11.25" customHeight="1" x14ac:dyDescent="0.2">
      <c r="A45" s="27" t="s">
        <v>202</v>
      </c>
      <c r="B45" s="27" t="s">
        <v>134</v>
      </c>
      <c r="C45" s="152" t="s">
        <v>105</v>
      </c>
      <c r="D45" s="152" t="s">
        <v>105</v>
      </c>
      <c r="E45" s="152" t="s">
        <v>105</v>
      </c>
      <c r="F45" s="152" t="s">
        <v>105</v>
      </c>
      <c r="G45" s="152" t="s">
        <v>105</v>
      </c>
      <c r="H45" s="152">
        <v>1831.1369999999999</v>
      </c>
    </row>
    <row r="46" spans="1:8" ht="11.25" customHeight="1" x14ac:dyDescent="0.2">
      <c r="A46" s="27" t="s">
        <v>85</v>
      </c>
      <c r="B46" s="27" t="s">
        <v>140</v>
      </c>
      <c r="C46" s="152" t="s">
        <v>105</v>
      </c>
      <c r="D46" s="152">
        <v>654.78399999999999</v>
      </c>
      <c r="E46" s="152">
        <v>596.88800000000003</v>
      </c>
      <c r="F46" s="152">
        <v>1220.2860000000001</v>
      </c>
      <c r="G46" s="152">
        <v>920.73800000000006</v>
      </c>
      <c r="H46" s="152">
        <v>649.75099999999998</v>
      </c>
    </row>
    <row r="47" spans="1:8" ht="11.25" customHeight="1" x14ac:dyDescent="0.2">
      <c r="A47" s="27" t="s">
        <v>85</v>
      </c>
      <c r="B47" s="27" t="s">
        <v>137</v>
      </c>
      <c r="C47" s="152" t="s">
        <v>105</v>
      </c>
      <c r="D47" s="152">
        <v>365.18099999999998</v>
      </c>
      <c r="E47" s="152">
        <v>346.41199999999998</v>
      </c>
      <c r="F47" s="152">
        <v>449.12799999999999</v>
      </c>
      <c r="G47" s="152" t="s">
        <v>105</v>
      </c>
      <c r="H47" s="152" t="s">
        <v>105</v>
      </c>
    </row>
    <row r="48" spans="1:8" ht="11.25" customHeight="1" x14ac:dyDescent="0.2">
      <c r="A48" s="27" t="s">
        <v>85</v>
      </c>
      <c r="B48" s="27" t="s">
        <v>136</v>
      </c>
      <c r="C48" s="152">
        <v>603.73599999999999</v>
      </c>
      <c r="D48" s="152" t="s">
        <v>105</v>
      </c>
      <c r="E48" s="152">
        <v>497.61099999999999</v>
      </c>
      <c r="F48" s="152">
        <v>605.61199999999997</v>
      </c>
      <c r="G48" s="152">
        <v>562.51400000000001</v>
      </c>
      <c r="H48" s="152">
        <v>768.32100000000003</v>
      </c>
    </row>
    <row r="49" spans="1:8" ht="11.25" customHeight="1" x14ac:dyDescent="0.2">
      <c r="A49" s="27" t="s">
        <v>85</v>
      </c>
      <c r="B49" s="27" t="s">
        <v>141</v>
      </c>
      <c r="C49" s="152">
        <v>1183.106</v>
      </c>
      <c r="D49" s="152">
        <v>1891.4079999999999</v>
      </c>
      <c r="E49" s="152" t="s">
        <v>105</v>
      </c>
      <c r="F49" s="152">
        <v>1307.2860000000001</v>
      </c>
      <c r="G49" s="152">
        <v>1109.4960000000001</v>
      </c>
      <c r="H49" s="152" t="s">
        <v>105</v>
      </c>
    </row>
    <row r="50" spans="1:8" ht="11.25" customHeight="1" x14ac:dyDescent="0.2">
      <c r="A50" s="27" t="s">
        <v>85</v>
      </c>
      <c r="B50" s="27" t="s">
        <v>139</v>
      </c>
      <c r="C50" s="152">
        <v>4231.4870000000001</v>
      </c>
      <c r="D50" s="152">
        <v>6109.509</v>
      </c>
      <c r="E50" s="152">
        <v>3867.761</v>
      </c>
      <c r="F50" s="152">
        <v>4730.299</v>
      </c>
      <c r="G50" s="152">
        <v>3731.864</v>
      </c>
      <c r="H50" s="152">
        <v>3586.6190000000001</v>
      </c>
    </row>
    <row r="51" spans="1:8" ht="11.25" customHeight="1" x14ac:dyDescent="0.2">
      <c r="A51" s="27" t="s">
        <v>85</v>
      </c>
      <c r="B51" s="27" t="s">
        <v>138</v>
      </c>
      <c r="C51" s="152">
        <v>4836.4459999999999</v>
      </c>
      <c r="D51" s="152">
        <v>4406.6469999999999</v>
      </c>
      <c r="E51" s="152">
        <v>3872.3739999999998</v>
      </c>
      <c r="F51" s="152">
        <v>3441.6350000000002</v>
      </c>
      <c r="G51" s="152">
        <v>2978.8960000000002</v>
      </c>
      <c r="H51" s="152">
        <v>3723.0189999999998</v>
      </c>
    </row>
    <row r="52" spans="1:8" ht="11.25" customHeight="1" x14ac:dyDescent="0.2">
      <c r="A52" s="27" t="s">
        <v>85</v>
      </c>
      <c r="B52" s="27" t="s">
        <v>144</v>
      </c>
      <c r="C52" s="152">
        <v>294.01400000000001</v>
      </c>
      <c r="D52" s="152">
        <v>237.751</v>
      </c>
      <c r="E52" s="152">
        <v>417.51100000000002</v>
      </c>
      <c r="F52" s="152">
        <v>329.44</v>
      </c>
      <c r="G52" s="152">
        <v>68.822000000000003</v>
      </c>
      <c r="H52" s="152" t="s">
        <v>105</v>
      </c>
    </row>
    <row r="53" spans="1:8" ht="11.25" customHeight="1" x14ac:dyDescent="0.2">
      <c r="A53" s="27" t="s">
        <v>85</v>
      </c>
      <c r="B53" s="27" t="s">
        <v>133</v>
      </c>
      <c r="C53" s="152" t="s">
        <v>105</v>
      </c>
      <c r="D53" s="152" t="s">
        <v>105</v>
      </c>
      <c r="E53" s="152" t="s">
        <v>105</v>
      </c>
      <c r="F53" s="152" t="s">
        <v>105</v>
      </c>
      <c r="G53" s="152">
        <v>162.35900000000001</v>
      </c>
      <c r="H53" s="152" t="s">
        <v>105</v>
      </c>
    </row>
    <row r="54" spans="1:8" ht="11.25" customHeight="1" x14ac:dyDescent="0.2">
      <c r="A54" s="27" t="s">
        <v>85</v>
      </c>
      <c r="B54" s="27" t="s">
        <v>142</v>
      </c>
      <c r="C54" s="152">
        <v>1408.4369999999999</v>
      </c>
      <c r="D54" s="152" t="s">
        <v>105</v>
      </c>
      <c r="E54" s="152">
        <v>1746.172</v>
      </c>
      <c r="F54" s="152">
        <v>1004.293</v>
      </c>
      <c r="G54" s="152">
        <v>2322.0030000000002</v>
      </c>
      <c r="H54" s="152">
        <v>3002.8879999999999</v>
      </c>
    </row>
    <row r="55" spans="1:8" ht="11.25" customHeight="1" x14ac:dyDescent="0.2">
      <c r="A55" s="27" t="s">
        <v>85</v>
      </c>
      <c r="B55" s="27" t="s">
        <v>143</v>
      </c>
      <c r="C55" s="152">
        <v>590.66999999999996</v>
      </c>
      <c r="D55" s="152">
        <v>589.81500000000005</v>
      </c>
      <c r="E55" s="152">
        <v>572.18799999999999</v>
      </c>
      <c r="F55" s="152">
        <v>659.92700000000002</v>
      </c>
      <c r="G55" s="152">
        <v>821.28099999999995</v>
      </c>
      <c r="H55" s="152">
        <v>415.78899999999999</v>
      </c>
    </row>
    <row r="56" spans="1:8" ht="11.25" customHeight="1" x14ac:dyDescent="0.2">
      <c r="A56" s="27" t="s">
        <v>85</v>
      </c>
      <c r="B56" s="27" t="s">
        <v>135</v>
      </c>
      <c r="C56" s="152">
        <v>2508.279</v>
      </c>
      <c r="D56" s="152">
        <v>1997.41</v>
      </c>
      <c r="E56" s="152">
        <v>1831.184</v>
      </c>
      <c r="F56" s="152">
        <v>1755.7950000000001</v>
      </c>
      <c r="G56" s="152">
        <v>1950.127</v>
      </c>
      <c r="H56" s="152">
        <v>1957.0540000000001</v>
      </c>
    </row>
    <row r="57" spans="1:8" ht="11.25" customHeight="1" x14ac:dyDescent="0.2">
      <c r="A57" s="27" t="s">
        <v>85</v>
      </c>
      <c r="B57" s="27" t="s">
        <v>145</v>
      </c>
      <c r="C57" s="152" t="s">
        <v>105</v>
      </c>
      <c r="D57" s="152" t="s">
        <v>105</v>
      </c>
      <c r="E57" s="152" t="s">
        <v>105</v>
      </c>
      <c r="F57" s="152">
        <v>5535.4139999999998</v>
      </c>
      <c r="G57" s="152">
        <v>5230.0829999999996</v>
      </c>
      <c r="H57" s="152">
        <v>5926.13</v>
      </c>
    </row>
    <row r="58" spans="1:8" ht="11.25" customHeight="1" x14ac:dyDescent="0.2">
      <c r="A58" s="27" t="s">
        <v>85</v>
      </c>
      <c r="B58" s="27" t="s">
        <v>134</v>
      </c>
      <c r="C58" s="152" t="s">
        <v>105</v>
      </c>
      <c r="D58" s="152" t="s">
        <v>105</v>
      </c>
      <c r="E58" s="152" t="s">
        <v>105</v>
      </c>
      <c r="F58" s="152" t="s">
        <v>105</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1_Parts_modales_marchandises</vt:lpstr>
      <vt:lpstr>2_Type_Transport</vt:lpstr>
      <vt:lpstr>3_Origine_FR_tkm</vt:lpstr>
      <vt:lpstr>4_Origine_FR_tonnes</vt:lpstr>
      <vt:lpstr>5_Destination_FR_tkm</vt:lpstr>
      <vt:lpstr>6_Destination_FR_tonnes</vt:lpstr>
      <vt:lpstr>7_Origine_FR_march_tkm</vt:lpstr>
      <vt:lpstr>8_Origine_FR_march_tonnes</vt:lpstr>
      <vt:lpstr>9_Destination_FR_march_tkm</vt:lpstr>
      <vt:lpstr>10_Destination_FR_march_tonnes</vt:lpstr>
      <vt:lpstr>11_National_tkm</vt:lpstr>
      <vt:lpstr>12_National_tonnes</vt:lpstr>
      <vt:lpstr>13_International_tkm</vt:lpstr>
      <vt:lpstr>14_International_tonnes</vt:lpstr>
      <vt:lpstr>15_Trainskm_Tonnage_Distance</vt:lpstr>
      <vt:lpstr>16_Transport_combine</vt:lpstr>
      <vt:lpstr>17_Transport_combine_type</vt:lpstr>
      <vt:lpstr>18_Produit</vt:lpstr>
      <vt:lpstr>19_Marchandises_dangereuses</vt:lpstr>
      <vt:lpstr>20_Mensuel_Type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transport ferroviaire de marchandises</dc:title>
  <dc:subject>Séries longues du transport ferroviaire de marchandises</dc:subject>
  <dc:creator>SDES</dc:creator>
  <cp:keywords>transport ferroviaire, transport de marchandises, transport, transport combiné</cp:keywords>
  <cp:lastModifiedBy>DUMAS Morgane</cp:lastModifiedBy>
  <dcterms:created xsi:type="dcterms:W3CDTF">2021-02-10T14:20:13Z</dcterms:created>
  <dcterms:modified xsi:type="dcterms:W3CDTF">2023-05-26T07:55:32Z</dcterms:modified>
</cp:coreProperties>
</file>