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bastien.thiriat\Downloads\bilan trm\"/>
    </mc:Choice>
  </mc:AlternateContent>
  <bookViews>
    <workbookView xWindow="0" yWindow="0" windowWidth="28800" windowHeight="11700" tabRatio="500"/>
  </bookViews>
  <sheets>
    <sheet name="Sommaire" sheetId="1" r:id="rId1"/>
    <sheet name="3-1 et 3-2" sheetId="2" r:id="rId2"/>
    <sheet name="3-3" sheetId="3" r:id="rId3"/>
    <sheet name="3-4" sheetId="4" r:id="rId4"/>
    <sheet name="3-5" sheetId="5" r:id="rId5"/>
    <sheet name="3-6" sheetId="6" r:id="rId6"/>
    <sheet name="3-7" sheetId="7" r:id="rId7"/>
    <sheet name="3-8a" sheetId="8" r:id="rId8"/>
    <sheet name="3-8b" sheetId="9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AGE2" localSheetId="2">[1]Donnees!$A$1:$P$36777</definedName>
    <definedName name="_AGE2" localSheetId="5">[1]Donnees!$A$1:$P$36777</definedName>
    <definedName name="_AGE2">[2]Donnees!$A$1:$P$36777</definedName>
    <definedName name="_red1" localSheetId="2">[3]Graph_effectifs!#REF!</definedName>
    <definedName name="_red1" localSheetId="5">[3]Graph_effectifs!#REF!</definedName>
    <definedName name="_red1">[3]Graph_effectifs!#REF!</definedName>
    <definedName name="_red2" localSheetId="2">[3]Graph_effectifs!#REF!</definedName>
    <definedName name="_red2" localSheetId="5">[3]Graph_effectifs!#REF!</definedName>
    <definedName name="_red2">[3]Graph_effectifs!#REF!</definedName>
    <definedName name="_red3" localSheetId="2">[3]Graph_effectifs!#REF!</definedName>
    <definedName name="_red3" localSheetId="5">[3]Graph_effectifs!#REF!</definedName>
    <definedName name="_red3">[3]Graph_effectifs!#REF!</definedName>
    <definedName name="_red4" localSheetId="2">[3]Graph_effectifs!#REF!</definedName>
    <definedName name="_red4" localSheetId="5">[3]Graph_effectifs!#REF!</definedName>
    <definedName name="_red4">[3]Graph_effectifs!#REF!</definedName>
    <definedName name="_red5" localSheetId="2">[3]Graph_effectifs!#REF!</definedName>
    <definedName name="_red5" localSheetId="5">[3]Graph_effectifs!#REF!</definedName>
    <definedName name="_red5">[3]Graph_effectifs!#REF!</definedName>
    <definedName name="a" localSheetId="2">[4]Graph_emploi!#REF!</definedName>
    <definedName name="a" localSheetId="5">[4]Graph_emploi!#REF!</definedName>
    <definedName name="a">[5]Graph_emploi!#REF!</definedName>
    <definedName name="age" localSheetId="2">[6]Donnees!$A$1:$P$36780</definedName>
    <definedName name="age" localSheetId="5">[6]Donnees!$A$1:$P$36780</definedName>
    <definedName name="age">[7]Donnees!$A$1:$P$36780</definedName>
    <definedName name="bgfvxoijfgbvojigtdrr" localSheetId="2">[3]Graph_effectifs!#REF!</definedName>
    <definedName name="bgfvxoijfgbvojigtdrr" localSheetId="5">[3]Graph_effectifs!#REF!</definedName>
    <definedName name="bgfvxoijfgbvojigtdrr">[3]Graph_effectifs!#REF!</definedName>
    <definedName name="Edition">Edition</definedName>
    <definedName name="efiuoiojtgsjiort" localSheetId="2">[3]Graph_effectifs!#REF!</definedName>
    <definedName name="efiuoiojtgsjiort" localSheetId="5">[3]Graph_effectifs!#REF!</definedName>
    <definedName name="efiuoiojtgsjiort">[3]Graph_effectifs!#REF!</definedName>
    <definedName name="Excel_BuiltIn_Database" localSheetId="2">#REF!</definedName>
    <definedName name="Excel_BuiltIn_Database" localSheetId="5">#REF!</definedName>
    <definedName name="Excel_BuiltIn_Database">#REF!</definedName>
    <definedName name="FIC" localSheetId="2">[8]FIC!$A$1:$P$11878</definedName>
    <definedName name="FIC" localSheetId="5">[8]FIC!$A$1:$P$11878</definedName>
    <definedName name="FIC">[9]FIC!$A$1:$P$11878</definedName>
    <definedName name="graph3">graph3</definedName>
    <definedName name="Hnes114" localSheetId="2">#REF!</definedName>
    <definedName name="Hnes114" localSheetId="5">#REF!</definedName>
    <definedName name="Hnes114">#REF!</definedName>
    <definedName name="_xlnm.Print_Titles" localSheetId="1">'3-1 et 3-2'!$A:$A</definedName>
    <definedName name="_xlnm.Print_Titles" localSheetId="3">'3-4'!$A:$A</definedName>
    <definedName name="_xlnm.Print_Titles" localSheetId="4">'3-5'!$A:$A</definedName>
    <definedName name="_xlnm.Print_Titles" localSheetId="5">'3-6'!$B:$B</definedName>
    <definedName name="_xlnm.Print_Titles" localSheetId="6">'3-7'!$A:$A</definedName>
    <definedName name="IND">[10]IND!$A$1:$I$10855</definedName>
    <definedName name="Menu">Menu</definedName>
    <definedName name="Module1_Menu_susp">#N/A</definedName>
    <definedName name="OEE_CDI">[11]OEE_CDI!$A$1:$G$49</definedName>
    <definedName name="OEE_TRM">[12]OEE_TRM!$A$1:$F$93</definedName>
    <definedName name="OEECDI">[13]OEECDI!$A$1:$G$49</definedName>
    <definedName name="OEETRM">[14]OEETRM!$A$1:$F$93</definedName>
    <definedName name="OEFM_CDI">[15]OEFM_CDI!$A$1:$G$49</definedName>
    <definedName name="OS_CDI">[16]OS_CDI!$A$1:$G$49</definedName>
    <definedName name="Quitter">Quitter</definedName>
    <definedName name="Ratios" localSheetId="2">[17]Ratios!#REF!</definedName>
    <definedName name="Ratios" localSheetId="5">[17]Ratios!#REF!</definedName>
    <definedName name="Ratios">[18]Ratios!#REF!</definedName>
    <definedName name="Saisie">Saisie</definedName>
    <definedName name="Saisie_susp">Saisie_susp</definedName>
    <definedName name="sdfsd">sdfsd</definedName>
    <definedName name="septimus">septimus</definedName>
    <definedName name="T" localSheetId="2">'[17]agrégats sum'!#REF!</definedName>
    <definedName name="T" localSheetId="5">'[17]agrégats sum'!#REF!</definedName>
    <definedName name="T">'[18]agrégats sum'!#REF!</definedName>
    <definedName name="tableau" localSheetId="2">#REF!</definedName>
    <definedName name="tableau" localSheetId="5">#REF!</definedName>
    <definedName name="tableau">#REF!</definedName>
    <definedName name="tableau_defm">[19]DEFMSERIETOUTCROISE!$A$1:$Q$127</definedName>
    <definedName name="TableauC33">'[19]prépa C3-3 (2)'!$A$2:$G$192</definedName>
    <definedName name="Tca" localSheetId="2">'[20]S7.2bis marchandises voyageurs'!#REF!</definedName>
    <definedName name="Tca" localSheetId="5">'[20]S7.2bis marchandises voyageurs'!#REF!</definedName>
    <definedName name="Tca">'[21]S7.2bis marchandises voyageurs'!#REF!</definedName>
    <definedName name="Teff" localSheetId="2">#REF!</definedName>
    <definedName name="Teff" localSheetId="5">#REF!</definedName>
    <definedName name="Teff">#REF!</definedName>
    <definedName name="Trm_" localSheetId="2">#REF!</definedName>
    <definedName name="Trm_" localSheetId="5">#REF!</definedName>
    <definedName name="Trm_">#REF!</definedName>
    <definedName name="vvv">vvv</definedName>
    <definedName name="wdgwfgw">wdgwfgw</definedName>
    <definedName name="xhpoktfbopjire" localSheetId="2">[3]Graph_effectifs!#REF!</definedName>
    <definedName name="xhpoktfbopjire" localSheetId="5">[3]Graph_effectifs!#REF!</definedName>
    <definedName name="xhpoktfbopjire">[3]Graph_effectifs!#REF!</definedName>
    <definedName name="xxxx">xxxx</definedName>
    <definedName name="_xlnm.Print_Area" localSheetId="1">'3-1 et 3-2'!$A$1:$V$24</definedName>
    <definedName name="_xlnm.Print_Area" localSheetId="5">'3-6'!$A$1:$J$34</definedName>
    <definedName name="_xlnm.Print_Area" localSheetId="7">'3-8a'!$A$1:$U$16</definedName>
  </definedNames>
  <calcPr calcId="162913"/>
</workbook>
</file>

<file path=xl/calcChain.xml><?xml version="1.0" encoding="utf-8"?>
<calcChain xmlns="http://schemas.openxmlformats.org/spreadsheetml/2006/main">
  <c r="AB23" i="2" l="1"/>
  <c r="AA23" i="2"/>
</calcChain>
</file>

<file path=xl/sharedStrings.xml><?xml version="1.0" encoding="utf-8"?>
<sst xmlns="http://schemas.openxmlformats.org/spreadsheetml/2006/main" count="596" uniqueCount="120">
  <si>
    <t>Bilan social du transport routier de voyageurs</t>
  </si>
  <si>
    <t>Le marché du travail</t>
  </si>
  <si>
    <t>Offres d'emploi par métier et contrat</t>
  </si>
  <si>
    <t>Offres d'emploi par région</t>
  </si>
  <si>
    <t>Demandes d'emploi par catégorie</t>
  </si>
  <si>
    <t>Demandeurs d'emploi selon l'âge</t>
  </si>
  <si>
    <t>Demandeurs d'emploi selon le sexe</t>
  </si>
  <si>
    <t>Inscriptions à Pôle emploi</t>
  </si>
  <si>
    <t>Tensions</t>
  </si>
  <si>
    <t>Nombre d'offres déposées en milliers, données brutes</t>
  </si>
  <si>
    <t>2010*</t>
  </si>
  <si>
    <t>Conduite de transport en commun sur route</t>
  </si>
  <si>
    <t>Total</t>
  </si>
  <si>
    <t>Industrie, construction (B, C, F)</t>
  </si>
  <si>
    <t>n.s.</t>
  </si>
  <si>
    <t>Commerce ; réparation d'automobiles et de motocycles (G)</t>
  </si>
  <si>
    <t>Transports et entreposage (HZ) dont</t>
  </si>
  <si>
    <t>49. Transports terrestres et transports par conduites</t>
  </si>
  <si>
    <t>Activités liées à l'emploi **</t>
  </si>
  <si>
    <t>n.d. : non disponible.</t>
  </si>
  <si>
    <t>n.s. : donnée non significative (nombre insuffisant d'offres concernées)</t>
  </si>
  <si>
    <t>* rupture de série due à un changement de codification des métiers : passage de la nomenclature ROME (Répertoire Opérationnel des Métiers et des Emplois) version 2 à ROME version 3</t>
  </si>
  <si>
    <t>** Ce secteur comprend notamment les agences d'intérim. Jusqu'en 2007, code 74.5B en NAF rév.1 et à partir de 2008, code 78 en NAF rév.2 .</t>
  </si>
  <si>
    <t>Champ : France métropolitaine, marché du travail " Transport et logistique ". Pour plus d'informations, consulter le site du SDES www.statistiques.developpement-durable.gouv.fr,
 rubrique Sources et Méthodes/Opérations statistiques et production d'indices/Transports/Marché du travail pour le champ « Transport et logistique ».</t>
  </si>
  <si>
    <t>ENSEMBLE TRANSPORT ET LOGISTIQUE (T &amp; L)</t>
  </si>
  <si>
    <t>Contrat à durée indéterminée (CDI)</t>
  </si>
  <si>
    <t>Contrat à durée déterminée (CDD) &gt; 6 mois</t>
  </si>
  <si>
    <t>Contrat 1 - 6 mois</t>
  </si>
  <si>
    <t>Contrat &lt; 1 mois</t>
  </si>
  <si>
    <t>Magasinage et préparation de commandes</t>
  </si>
  <si>
    <t>n.d.</t>
  </si>
  <si>
    <t>Courses-livraisons express ou par tournée</t>
  </si>
  <si>
    <t>Conduite d'engins de déplacement de charges</t>
  </si>
  <si>
    <t>Conduite de transport de marchandises sur longue distance</t>
  </si>
  <si>
    <t>Manutention manuelle de charges</t>
  </si>
  <si>
    <t>Autres métiers du T &amp; L</t>
  </si>
  <si>
    <t>Tableau 3.3 - Offres d'emploi collectées par région - métier Conduite de transport en commun sur route</t>
  </si>
  <si>
    <t>Code région</t>
  </si>
  <si>
    <t>Régions</t>
  </si>
  <si>
    <t>11</t>
  </si>
  <si>
    <t>Île-de-France</t>
  </si>
  <si>
    <t>24</t>
  </si>
  <si>
    <t>Centre - Val-de-Loire</t>
  </si>
  <si>
    <t>27</t>
  </si>
  <si>
    <t>Bourgogne-Franche-Comté</t>
  </si>
  <si>
    <t>28</t>
  </si>
  <si>
    <t>Normandie</t>
  </si>
  <si>
    <t>32</t>
  </si>
  <si>
    <t>Hauts-de-France</t>
  </si>
  <si>
    <t>44</t>
  </si>
  <si>
    <t>Grand-Est</t>
  </si>
  <si>
    <t>52</t>
  </si>
  <si>
    <t>Pays-de-la-Loire</t>
  </si>
  <si>
    <t>53</t>
  </si>
  <si>
    <t>Bretagne</t>
  </si>
  <si>
    <t>75</t>
  </si>
  <si>
    <t>Nouvelle-Aquitaine</t>
  </si>
  <si>
    <t>76</t>
  </si>
  <si>
    <t>Occitanie</t>
  </si>
  <si>
    <t>84</t>
  </si>
  <si>
    <t>Auvergne-Rhône-Alpes</t>
  </si>
  <si>
    <t>93</t>
  </si>
  <si>
    <t>Provence-Alpes-Côte d'Azur</t>
  </si>
  <si>
    <t>94</t>
  </si>
  <si>
    <t>Corse</t>
  </si>
  <si>
    <t>nd</t>
  </si>
  <si>
    <t xml:space="preserve">Tableau 3.4 - Demandeurs d'emploi en fin d'année des métiers " Transport et logistique " par catégorie </t>
  </si>
  <si>
    <t>Nombre de demandeurs en milliers, données brutes</t>
  </si>
  <si>
    <t>Ensemble des métiers du T &amp; L</t>
  </si>
  <si>
    <t>Actes positifs de recherche : catég. A, B et C</t>
  </si>
  <si>
    <t xml:space="preserve">sans emploi : catég. A </t>
  </si>
  <si>
    <t>en activité réduite : catég. B et C</t>
  </si>
  <si>
    <t>Conduite de transp. en commun sur route</t>
  </si>
  <si>
    <t>Conduite de TRM longue distance</t>
  </si>
  <si>
    <t>Ensemble des demandeurs d'emploi</t>
  </si>
  <si>
    <t>* rupture de série due à un changement de codification des métiers : passage de la nomenclature ROME (Répertoire Opérationnel des Métiers et des Emplois) version 2 à ROME version 3. Les séries les plus impactées sont celles qui se rapportent à l'ensemble.</t>
  </si>
  <si>
    <t>Champ : France métropolitaine, marché du travail " Transport et logistique ". Pour plus d'informations, consulter le site du SOeS www.statistiques.developpement-durable.gouv.fr,
 rubrique Sources et Méthodes/Opérations statistiques et production d'indices/Transports/Marché du travail pour le champ « Transport et logistique ».</t>
  </si>
  <si>
    <t>-</t>
  </si>
  <si>
    <t>Nombre de demandeurs des catégories A, B et C en milliers, données brutes</t>
  </si>
  <si>
    <t>Moins de 25 ans</t>
  </si>
  <si>
    <t>Entre 25 ans et 49 ans</t>
  </si>
  <si>
    <t>50 ans et plus</t>
  </si>
  <si>
    <t>Tableau 3.6 - Répartition des demandeurs d'emploi en fin d'année par sexe</t>
  </si>
  <si>
    <t>données brutes ; nombre de demandeurs des catégories A, B et C en milliers</t>
  </si>
  <si>
    <t>Hommes</t>
  </si>
  <si>
    <t>Femmes</t>
  </si>
  <si>
    <t>Ensemble</t>
  </si>
  <si>
    <t>Champ : France métropolitaine, marché du travail " Transport et logistique ". Pour plus d'informations, consulter le site du SDES www.statistiques.developpement-durable.gouv.fr, rubrique Sources et Méthodes/Opérations statistiques et production d'indices</t>
  </si>
  <si>
    <t>Nombre de demandes déposées en milliers, données brutes</t>
  </si>
  <si>
    <t>ENSEMBLE TRANSPORT ET LOGISTIQUE</t>
  </si>
  <si>
    <t>Ensemble des demandes d'emploi enregistrées</t>
  </si>
  <si>
    <t>Tableau 3.8 - Indicateur de tension annuel (flux offres de l'année / flux nouvelles demandes de l'année)</t>
  </si>
  <si>
    <t>En %, données brutes</t>
  </si>
  <si>
    <t>3-1 et 3-2</t>
  </si>
  <si>
    <t>3-3</t>
  </si>
  <si>
    <t>3-4</t>
  </si>
  <si>
    <t>3-5</t>
  </si>
  <si>
    <t>3-6</t>
  </si>
  <si>
    <t>3-7</t>
  </si>
  <si>
    <t>Évolutions en %</t>
  </si>
  <si>
    <t>Répartition en %</t>
  </si>
  <si>
    <t>Tableau 3.5 - Nombre de demandeurs d'emploi en fin d'année par tranche d'âge</t>
  </si>
  <si>
    <t>Répartition par catégories, en  %</t>
  </si>
  <si>
    <t>dont Conduite de transport de marchandises sur longue distance</t>
  </si>
  <si>
    <t>dont Conduite de transport en commun sur route</t>
  </si>
  <si>
    <t>ENSEMBLE DES MÉTIERS DU T&amp;L</t>
  </si>
  <si>
    <t>Champ : France métropolitaine, marché du travail " Transport et logistique ". Pour plus d'informations, consulter le site du SDES www.statistiques.developpement-durable.gouv.fr</t>
  </si>
  <si>
    <t>Autres secteurs des services</t>
  </si>
  <si>
    <t>Répartition, en %</t>
  </si>
  <si>
    <t>nd : non disponible</t>
  </si>
  <si>
    <t>Tableau 3.7 - Demandes d'emploi enregistrées (flux d'entrées en catégoris A, B, C)</t>
  </si>
  <si>
    <t>* 2010 Rupture de série due à un changement de codification des métiers : passage de la nomenclature Rome (répertoire opérationnel des métiers et des emplois) version 2 à Rome version 3.</t>
  </si>
  <si>
    <t>Champ : France métropolitaine, marché du travail " Transport et logistique ". Pour plus d'informations, consulter le site du SDES www.statistiques.developpement-durable.gouv.fr, rubrique Sources et Méthodes/Opérations statistiques et production d'indices/Transports/Marché du travail pour le champ « Transport et logistique ».</t>
  </si>
  <si>
    <t>Tableau 3.2 - Offres d'emploi collectées par Pôle emploi pour le métier de conducteur de transport en commun sur route, par secteur émetteur</t>
  </si>
  <si>
    <t>Tableau 3.1 - Offres d'emploi collectées par Pôle emploi pour le métier de conducteur de transport en commun sur route, par contrat de travail proposé</t>
  </si>
  <si>
    <t>3-8</t>
  </si>
  <si>
    <t>Série arrêtée.  Les indicateurs de tension sont désormais calculés selon ujne nouvelle méthodologie  (voir Dares)</t>
  </si>
  <si>
    <t>Tableau 3.8 - Indicateur de tension annuel des métiers du TRV</t>
  </si>
  <si>
    <r>
      <t>Sources :</t>
    </r>
    <r>
      <rPr>
        <i/>
        <sz val="10"/>
        <rFont val="Arial"/>
        <family val="2"/>
      </rPr>
      <t xml:space="preserve"> Dares, Pôle emploi : statistiques du marché du travail</t>
    </r>
  </si>
  <si>
    <r>
      <t xml:space="preserve">Sources : </t>
    </r>
    <r>
      <rPr>
        <i/>
        <sz val="10"/>
        <rFont val="Arial"/>
        <family val="2"/>
      </rPr>
      <t>Dares, Pôle emploi : statistiques du marché du travail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</si>
</sst>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8">
    <numFmt numFmtId="164" formatCode="#,##0.00\ ;\-#,##0.00\ ;\-#\ ;@\ "/>
    <numFmt numFmtId="165" formatCode="_-* #,##0.00\ _F_-;\-* #,##0.00\ _F_-;_-* \-??\ _F_-;_-@_-"/>
    <numFmt numFmtId="166" formatCode="_-* #,##0.00&quot; F&quot;_-;\-* #,##0.00&quot; F&quot;_-;_-* \-??&quot; F&quot;_-;_-@_-"/>
    <numFmt numFmtId="167" formatCode="#,##0.0"/>
    <numFmt numFmtId="168" formatCode="#,##0.00&quot; € &quot;;#,##0.00&quot; € &quot;;\-#&quot; € &quot;;@\ "/>
    <numFmt numFmtId="169" formatCode="#,##0.00\ [$€-401]\ ;#,##0.00\ [$€-401]\ ;\-#\ [$€-401]\ "/>
    <numFmt numFmtId="170" formatCode="#,##0.00\ [$€]\ ;#,##0.00\ [$€]\ ;\-#\ [$€]\ ;@\ "/>
    <numFmt numFmtId="171" formatCode="#,##0.00&quot;    &quot;;#,##0.00&quot;    &quot;;\-#&quot;    &quot;;@\ "/>
    <numFmt numFmtId="172" formatCode="_-* #,##0.00\ _€_-;\-* #,##0.00\ _€_-;_-* \-??\ _€_-;_-@_-"/>
    <numFmt numFmtId="173" formatCode="\$#,##0\ ;&quot;($&quot;#,##0\)"/>
    <numFmt numFmtId="174" formatCode="0.00\ "/>
    <numFmt numFmtId="175" formatCode="\(#\);\(#\)"/>
    <numFmt numFmtId="176" formatCode="0\ %"/>
    <numFmt numFmtId="177" formatCode="#,##0.00\ [$€-40C];[Red]\-#,##0.00\ [$€-40C]"/>
    <numFmt numFmtId="178" formatCode="#,##0.000"/>
    <numFmt numFmtId="179" formatCode="#,##0.0000"/>
    <numFmt numFmtId="180" formatCode="[$€-2]\ #,##0.0"/>
    <numFmt numFmtId="181" formatCode="[$€-2]\ #,##0.00"/>
    <numFmt numFmtId="182" formatCode="[$€-2]\ #,##0"/>
    <numFmt numFmtId="183" formatCode="#,##0.0&quot; F&quot;"/>
    <numFmt numFmtId="184" formatCode="#,##0.00&quot; F&quot;"/>
    <numFmt numFmtId="185" formatCode="#,##0&quot; F&quot;"/>
    <numFmt numFmtId="186" formatCode="0.0%"/>
    <numFmt numFmtId="187" formatCode="0.00\ %"/>
    <numFmt numFmtId="188" formatCode="_-* #,##0&quot; F&quot;_-;\-* #,##0&quot; F&quot;_-;_-* &quot;- F&quot;_-;_-@_-"/>
    <numFmt numFmtId="189" formatCode="0.0"/>
    <numFmt numFmtId="190" formatCode="_-* #,##0.0&quot; €&quot;_-;\-* #,##0.0&quot; €&quot;_-;_-* \-??&quot; €&quot;_-;_-@_-"/>
    <numFmt numFmtId="191" formatCode="0.0_ ;[Red]\-0.0\ "/>
  </numFmts>
  <fonts count="97">
    <font>
      <sz val="10"/>
      <name val="Arial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2"/>
      <color indexed="17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0"/>
      <color indexed="23"/>
      <name val="Courier New"/>
      <family val="3"/>
    </font>
    <font>
      <sz val="10"/>
      <name val="Courier New"/>
      <family val="3"/>
    </font>
    <font>
      <b/>
      <sz val="10"/>
      <color indexed="9"/>
      <name val="Arial"/>
      <family val="2"/>
    </font>
    <font>
      <b/>
      <sz val="10"/>
      <name val="Courier New"/>
      <family val="3"/>
    </font>
    <font>
      <sz val="8"/>
      <name val="Courier New"/>
      <family val="3"/>
    </font>
    <font>
      <b/>
      <i/>
      <sz val="10"/>
      <color indexed="60"/>
      <name val="Courier New"/>
      <family val="3"/>
    </font>
    <font>
      <i/>
      <sz val="10"/>
      <color indexed="12"/>
      <name val="Courier New"/>
      <family val="3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Arial1"/>
      <family val="2"/>
    </font>
    <font>
      <sz val="10"/>
      <color indexed="62"/>
      <name val="Arial1"/>
      <family val="2"/>
    </font>
    <font>
      <sz val="10"/>
      <color indexed="48"/>
      <name val="Arial"/>
      <family val="2"/>
    </font>
    <font>
      <sz val="10"/>
      <color indexed="56"/>
      <name val="Arial"/>
      <family val="2"/>
    </font>
    <font>
      <b/>
      <sz val="10"/>
      <color indexed="48"/>
      <name val="Arial"/>
      <family val="2"/>
    </font>
    <font>
      <b/>
      <sz val="1"/>
      <color indexed="8"/>
      <name val="Courier New"/>
      <family val="3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62"/>
      <name val="Calibri"/>
      <family val="2"/>
    </font>
    <font>
      <b/>
      <sz val="10"/>
      <name val="Arial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"/>
      <color indexed="8"/>
      <name val="Courier New"/>
      <family val="3"/>
    </font>
    <font>
      <b/>
      <i/>
      <sz val="16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2"/>
      <name val="Arial"/>
      <family val="2"/>
    </font>
    <font>
      <u/>
      <sz val="10"/>
      <color indexed="12"/>
      <name val="Arial1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u/>
      <sz val="8"/>
      <color indexed="8"/>
      <name val="Arial"/>
      <family val="2"/>
    </font>
    <font>
      <i/>
      <u/>
      <sz val="8"/>
      <color indexed="8"/>
      <name val="Arial"/>
      <family val="2"/>
    </font>
    <font>
      <sz val="8"/>
      <color indexed="8"/>
      <name val="Comic Sans MS"/>
      <family val="4"/>
    </font>
    <font>
      <sz val="10"/>
      <name val="MS Sans Serif"/>
      <family val="2"/>
    </font>
    <font>
      <sz val="10"/>
      <color indexed="10"/>
      <name val="Arial1"/>
      <family val="2"/>
    </font>
    <font>
      <sz val="11"/>
      <color indexed="60"/>
      <name val="Calibri"/>
      <family val="2"/>
    </font>
    <font>
      <b/>
      <i/>
      <sz val="16"/>
      <color indexed="8"/>
      <name val="Arial1"/>
      <family val="2"/>
    </font>
    <font>
      <sz val="8"/>
      <color indexed="8"/>
      <name val="Arial1"/>
      <family val="2"/>
    </font>
    <font>
      <sz val="10"/>
      <color indexed="8"/>
      <name val="Tahoma"/>
      <family val="2"/>
    </font>
    <font>
      <sz val="8"/>
      <color indexed="8"/>
      <name val="Tahoma"/>
      <family val="2"/>
    </font>
    <font>
      <b/>
      <sz val="12"/>
      <color indexed="23"/>
      <name val="Arial1"/>
      <family val="2"/>
    </font>
    <font>
      <b/>
      <sz val="11"/>
      <color indexed="63"/>
      <name val="Calibri"/>
      <family val="2"/>
    </font>
    <font>
      <b/>
      <i/>
      <u/>
      <sz val="11"/>
      <color indexed="8"/>
      <name val="Arial"/>
      <family val="2"/>
    </font>
    <font>
      <b/>
      <sz val="10"/>
      <color indexed="8"/>
      <name val="Arial1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9"/>
      <name val="Verdana"/>
      <family val="2"/>
    </font>
    <font>
      <sz val="10"/>
      <color indexed="21"/>
      <name val="Courier New"/>
      <family val="3"/>
    </font>
    <font>
      <sz val="10"/>
      <color indexed="17"/>
      <name val="Courier New"/>
      <family val="3"/>
    </font>
    <font>
      <i/>
      <sz val="9"/>
      <color indexed="60"/>
      <name val="Verdana"/>
      <family val="2"/>
    </font>
    <font>
      <sz val="9"/>
      <color indexed="18"/>
      <name val="Verdana"/>
      <family val="2"/>
    </font>
    <font>
      <sz val="9"/>
      <color indexed="12"/>
      <name val="Verdana"/>
      <family val="2"/>
    </font>
    <font>
      <b/>
      <sz val="9"/>
      <name val="Verdana"/>
      <family val="2"/>
    </font>
    <font>
      <b/>
      <sz val="10"/>
      <color indexed="21"/>
      <name val="Courier New"/>
      <family val="3"/>
    </font>
    <font>
      <b/>
      <sz val="10"/>
      <color indexed="17"/>
      <name val="Courier New"/>
      <family val="3"/>
    </font>
    <font>
      <b/>
      <i/>
      <sz val="9"/>
      <color indexed="60"/>
      <name val="Verdana"/>
      <family val="2"/>
    </font>
    <font>
      <b/>
      <sz val="9"/>
      <color indexed="18"/>
      <name val="Verdana"/>
      <family val="2"/>
    </font>
    <font>
      <b/>
      <sz val="9"/>
      <color indexed="12"/>
      <name val="Verdana"/>
      <family val="2"/>
    </font>
    <font>
      <b/>
      <sz val="9"/>
      <name val="Arial"/>
      <family val="2"/>
    </font>
    <font>
      <sz val="10"/>
      <color indexed="27"/>
      <name val="Arial"/>
      <family val="2"/>
    </font>
    <font>
      <i/>
      <sz val="10"/>
      <name val="Arial"/>
      <family val="2"/>
    </font>
    <font>
      <sz val="10"/>
      <color indexed="42"/>
      <name val="Arial"/>
      <family val="2"/>
    </font>
    <font>
      <b/>
      <sz val="18"/>
      <color indexed="62"/>
      <name val="Cambria"/>
      <family val="1"/>
    </font>
    <font>
      <sz val="18"/>
      <color indexed="54"/>
      <name val="Calibri Light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2"/>
      <color indexed="9"/>
      <name val="Calibri"/>
      <family val="2"/>
    </font>
    <font>
      <sz val="8"/>
      <name val="Arial"/>
      <family val="2"/>
    </font>
    <font>
      <u/>
      <sz val="10"/>
      <color indexed="3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color theme="8"/>
      <name val="Arial"/>
      <family val="2"/>
    </font>
    <font>
      <sz val="10"/>
      <color indexed="62"/>
      <name val="Arial"/>
      <family val="2"/>
    </font>
    <font>
      <b/>
      <i/>
      <sz val="10"/>
      <name val="Arial"/>
      <family val="2"/>
    </font>
    <font>
      <b/>
      <sz val="10"/>
      <color indexed="62"/>
      <name val="Arial"/>
      <family val="2"/>
    </font>
    <font>
      <b/>
      <sz val="10"/>
      <color indexed="12"/>
      <name val="Arial"/>
      <family val="2"/>
    </font>
    <font>
      <sz val="10"/>
      <color indexed="18"/>
      <name val="Arial"/>
      <family val="2"/>
    </font>
    <font>
      <sz val="10"/>
      <color indexed="12"/>
      <name val="Arial"/>
      <family val="2"/>
    </font>
  </fonts>
  <fills count="47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11"/>
        <bgColor indexed="49"/>
      </patternFill>
    </fill>
    <fill>
      <patternFill patternType="solid">
        <fgColor indexed="10"/>
        <bgColor indexed="60"/>
      </patternFill>
    </fill>
    <fill>
      <patternFill patternType="solid">
        <fgColor indexed="41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9"/>
        <bgColor indexed="40"/>
      </patternFill>
    </fill>
    <fill>
      <patternFill patternType="solid">
        <fgColor indexed="27"/>
        <bgColor indexed="42"/>
      </patternFill>
    </fill>
    <fill>
      <patternFill patternType="solid">
        <fgColor indexed="31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46"/>
        <bgColor indexed="24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21"/>
        <bgColor indexed="38"/>
      </patternFill>
    </fill>
    <fill>
      <patternFill patternType="solid">
        <fgColor indexed="50"/>
        <bgColor indexed="51"/>
      </patternFill>
    </fill>
    <fill>
      <patternFill patternType="solid">
        <fgColor indexed="57"/>
        <bgColor indexed="2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61"/>
      </patternFill>
    </fill>
    <fill>
      <patternFill patternType="solid">
        <fgColor indexed="51"/>
        <bgColor indexed="13"/>
      </patternFill>
    </fill>
    <fill>
      <patternFill patternType="solid">
        <fgColor indexed="32"/>
        <bgColor indexed="62"/>
      </patternFill>
    </fill>
    <fill>
      <patternFill patternType="solid">
        <fgColor indexed="54"/>
        <bgColor indexed="23"/>
      </patternFill>
    </fill>
    <fill>
      <patternFill patternType="solid">
        <fgColor indexed="14"/>
        <bgColor indexed="33"/>
      </patternFill>
    </fill>
    <fill>
      <patternFill patternType="solid">
        <fgColor indexed="62"/>
        <bgColor indexed="32"/>
      </patternFill>
    </fill>
    <fill>
      <patternFill patternType="solid">
        <fgColor indexed="17"/>
        <bgColor indexed="21"/>
      </patternFill>
    </fill>
    <fill>
      <patternFill patternType="solid">
        <fgColor indexed="18"/>
        <bgColor indexed="56"/>
      </patternFill>
    </fill>
    <fill>
      <patternFill patternType="solid">
        <fgColor indexed="12"/>
        <bgColor indexed="39"/>
      </patternFill>
    </fill>
    <fill>
      <patternFill patternType="solid">
        <fgColor indexed="58"/>
        <bgColor indexed="59"/>
      </patternFill>
    </fill>
    <fill>
      <patternFill patternType="solid">
        <fgColor indexed="19"/>
        <bgColor indexed="23"/>
      </patternFill>
    </fill>
    <fill>
      <patternFill patternType="solid">
        <fgColor indexed="59"/>
        <bgColor indexed="63"/>
      </patternFill>
    </fill>
    <fill>
      <patternFill patternType="solid">
        <fgColor indexed="45"/>
        <bgColor indexed="29"/>
      </patternFill>
    </fill>
    <fill>
      <patternFill patternType="solid">
        <fgColor indexed="25"/>
        <bgColor indexed="60"/>
      </patternFill>
    </fill>
    <fill>
      <patternFill patternType="solid">
        <fgColor indexed="40"/>
        <bgColor indexed="49"/>
      </patternFill>
    </fill>
    <fill>
      <patternFill patternType="solid">
        <fgColor indexed="16"/>
        <bgColor indexed="37"/>
      </patternFill>
    </fill>
    <fill>
      <patternFill patternType="solid">
        <fgColor indexed="13"/>
        <bgColor indexed="34"/>
      </patternFill>
    </fill>
    <fill>
      <patternFill patternType="solid">
        <fgColor indexed="61"/>
        <bgColor indexed="23"/>
      </patternFill>
    </fill>
    <fill>
      <patternFill patternType="solid">
        <fgColor indexed="15"/>
        <bgColor indexed="35"/>
      </patternFill>
    </fill>
    <fill>
      <patternFill patternType="solid">
        <fgColor indexed="56"/>
        <bgColor indexed="32"/>
      </patternFill>
    </fill>
    <fill>
      <patternFill patternType="solid">
        <fgColor indexed="9"/>
        <bgColor indexed="32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26"/>
      </patternFill>
    </fill>
    <fill>
      <patternFill patternType="solid">
        <fgColor theme="0"/>
        <bgColor indexed="64"/>
      </patternFill>
    </fill>
  </fills>
  <borders count="1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thin">
        <color indexed="23"/>
      </bottom>
      <diagonal/>
    </border>
    <border>
      <left style="mediumDashed">
        <color indexed="29"/>
      </left>
      <right style="mediumDashed">
        <color indexed="29"/>
      </right>
      <top style="mediumDashed">
        <color indexed="29"/>
      </top>
      <bottom style="mediumDashed">
        <color indexed="29"/>
      </bottom>
      <diagonal/>
    </border>
    <border diagonalUp="1" diagonalDown="1">
      <left style="mediumDashed">
        <color indexed="8"/>
      </left>
      <right style="mediumDashed">
        <color indexed="8"/>
      </right>
      <top style="mediumDashed">
        <color indexed="8"/>
      </top>
      <bottom style="mediumDashed">
        <color indexed="8"/>
      </bottom>
      <diagonal style="thick">
        <color indexed="29"/>
      </diagonal>
    </border>
    <border diagonalUp="1" diagonalDown="1">
      <left style="mediumDashed">
        <color indexed="8"/>
      </left>
      <right style="mediumDashed">
        <color indexed="8"/>
      </right>
      <top style="mediumDashed">
        <color indexed="8"/>
      </top>
      <bottom style="mediumDashed">
        <color indexed="8"/>
      </bottom>
      <diagonal style="thick">
        <color indexed="57"/>
      </diagonal>
    </border>
    <border>
      <left style="mediumDashed">
        <color indexed="57"/>
      </left>
      <right style="mediumDashed">
        <color indexed="57"/>
      </right>
      <top style="mediumDashed">
        <color indexed="57"/>
      </top>
      <bottom style="mediumDashed">
        <color indexed="57"/>
      </bottom>
      <diagonal/>
    </border>
    <border>
      <left style="double">
        <color indexed="27"/>
      </left>
      <right style="double">
        <color indexed="27"/>
      </right>
      <top style="double">
        <color indexed="27"/>
      </top>
      <bottom style="double">
        <color indexed="27"/>
      </bottom>
      <diagonal/>
    </border>
    <border>
      <left style="thin">
        <color indexed="8"/>
      </left>
      <right style="dotted">
        <color indexed="8"/>
      </right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 diagonalUp="1" diagonalDown="1"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 style="thick">
        <color indexed="8"/>
      </diagonal>
    </border>
    <border diagonalUp="1" diagonalDown="1"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 style="thick">
        <color indexed="8"/>
      </diagonal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ck">
        <color indexed="10"/>
      </left>
      <right style="thick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 diagonalUp="1" diagonalDown="1">
      <left/>
      <right style="thin">
        <color indexed="8"/>
      </right>
      <top style="thin">
        <color indexed="8"/>
      </top>
      <bottom style="thin">
        <color indexed="8"/>
      </bottom>
      <diagonal style="thick">
        <color indexed="8"/>
      </diagonal>
    </border>
    <border diagonalUp="1" diagonalDown="1">
      <left style="dashed">
        <color indexed="8"/>
      </left>
      <right style="dashed">
        <color indexed="8"/>
      </right>
      <top/>
      <bottom/>
      <diagonal style="thick">
        <color indexed="8"/>
      </diagonal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2"/>
      </top>
      <bottom style="double">
        <color indexed="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56"/>
      </left>
      <right style="double">
        <color indexed="56"/>
      </right>
      <top style="double">
        <color indexed="56"/>
      </top>
      <bottom style="double">
        <color indexed="56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dotted">
        <color indexed="8"/>
      </top>
      <bottom/>
      <diagonal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64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double">
        <color indexed="8"/>
      </right>
      <top/>
      <bottom style="medium">
        <color indexed="64"/>
      </bottom>
      <diagonal/>
    </border>
    <border>
      <left style="double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double">
        <color indexed="8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</borders>
  <cellStyleXfs count="438">
    <xf numFmtId="0" fontId="0" fillId="0" borderId="0"/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1" fillId="6" borderId="0"/>
    <xf numFmtId="0" fontId="1" fillId="6" borderId="0"/>
    <xf numFmtId="0" fontId="1" fillId="7" borderId="0"/>
    <xf numFmtId="0" fontId="1" fillId="6" borderId="0"/>
    <xf numFmtId="0" fontId="1" fillId="8" borderId="0"/>
    <xf numFmtId="0" fontId="1" fillId="6" borderId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10" borderId="0"/>
    <xf numFmtId="0" fontId="2" fillId="11" borderId="0"/>
    <xf numFmtId="0" fontId="2" fillId="2" borderId="0"/>
    <xf numFmtId="0" fontId="2" fillId="12" borderId="0"/>
    <xf numFmtId="0" fontId="2" fillId="8" borderId="0"/>
    <xf numFmtId="0" fontId="2" fillId="6" borderId="0"/>
    <xf numFmtId="0" fontId="2" fillId="10" borderId="0"/>
    <xf numFmtId="0" fontId="2" fillId="11" borderId="0"/>
    <xf numFmtId="0" fontId="2" fillId="2" borderId="0"/>
    <xf numFmtId="0" fontId="2" fillId="12" borderId="0"/>
    <xf numFmtId="0" fontId="2" fillId="8" borderId="0"/>
    <xf numFmtId="0" fontId="2" fillId="6" borderId="0"/>
    <xf numFmtId="0" fontId="2" fillId="10" borderId="0"/>
    <xf numFmtId="0" fontId="2" fillId="11" borderId="0"/>
    <xf numFmtId="0" fontId="2" fillId="2" borderId="0"/>
    <xf numFmtId="0" fontId="2" fillId="12" borderId="0"/>
    <xf numFmtId="0" fontId="2" fillId="8" borderId="0"/>
    <xf numFmtId="0" fontId="2" fillId="6" borderId="0"/>
    <xf numFmtId="0" fontId="1" fillId="11" borderId="0"/>
    <xf numFmtId="0" fontId="1" fillId="13" borderId="0"/>
    <xf numFmtId="0" fontId="1" fillId="14" borderId="0"/>
    <xf numFmtId="0" fontId="1" fillId="11" borderId="0"/>
    <xf numFmtId="0" fontId="1" fillId="15" borderId="0"/>
    <xf numFmtId="0" fontId="1" fillId="6" borderId="0"/>
    <xf numFmtId="0" fontId="2" fillId="15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/>
    <xf numFmtId="0" fontId="2" fillId="13" borderId="0"/>
    <xf numFmtId="0" fontId="2" fillId="16" borderId="0"/>
    <xf numFmtId="0" fontId="2" fillId="12" borderId="0"/>
    <xf numFmtId="0" fontId="2" fillId="15" borderId="0"/>
    <xf numFmtId="0" fontId="2" fillId="17" borderId="0"/>
    <xf numFmtId="0" fontId="2" fillId="15" borderId="0"/>
    <xf numFmtId="0" fontId="2" fillId="13" borderId="0"/>
    <xf numFmtId="0" fontId="2" fillId="16" borderId="0"/>
    <xf numFmtId="0" fontId="2" fillId="12" borderId="0"/>
    <xf numFmtId="0" fontId="2" fillId="15" borderId="0"/>
    <xf numFmtId="0" fontId="2" fillId="17" borderId="0"/>
    <xf numFmtId="0" fontId="2" fillId="15" borderId="0"/>
    <xf numFmtId="0" fontId="2" fillId="13" borderId="0"/>
    <xf numFmtId="0" fontId="2" fillId="3" borderId="0"/>
    <xf numFmtId="0" fontId="2" fillId="12" borderId="0"/>
    <xf numFmtId="0" fontId="2" fillId="15" borderId="0"/>
    <xf numFmtId="0" fontId="2" fillId="17" borderId="0"/>
    <xf numFmtId="0" fontId="3" fillId="8" borderId="0"/>
    <xf numFmtId="0" fontId="3" fillId="13" borderId="0"/>
    <xf numFmtId="0" fontId="3" fillId="14" borderId="0"/>
    <xf numFmtId="0" fontId="3" fillId="11" borderId="0"/>
    <xf numFmtId="0" fontId="3" fillId="8" borderId="0"/>
    <xf numFmtId="0" fontId="3" fillId="6" borderId="0"/>
    <xf numFmtId="0" fontId="4" fillId="15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/>
    <xf numFmtId="0" fontId="4" fillId="13" borderId="0"/>
    <xf numFmtId="0" fontId="4" fillId="16" borderId="0"/>
    <xf numFmtId="0" fontId="4" fillId="20" borderId="0"/>
    <xf numFmtId="0" fontId="4" fillId="8" borderId="0"/>
    <xf numFmtId="0" fontId="4" fillId="21" borderId="0"/>
    <xf numFmtId="0" fontId="4" fillId="19" borderId="0"/>
    <xf numFmtId="0" fontId="4" fillId="13" borderId="0"/>
    <xf numFmtId="0" fontId="4" fillId="16" borderId="0"/>
    <xf numFmtId="0" fontId="4" fillId="20" borderId="0"/>
    <xf numFmtId="0" fontId="4" fillId="8" borderId="0"/>
    <xf numFmtId="0" fontId="4" fillId="21" borderId="0"/>
    <xf numFmtId="0" fontId="4" fillId="19" borderId="0"/>
    <xf numFmtId="0" fontId="4" fillId="13" borderId="0"/>
    <xf numFmtId="0" fontId="4" fillId="3" borderId="0"/>
    <xf numFmtId="0" fontId="4" fillId="20" borderId="0"/>
    <xf numFmtId="0" fontId="4" fillId="8" borderId="0"/>
    <xf numFmtId="0" fontId="4" fillId="21" borderId="0"/>
    <xf numFmtId="0" fontId="4" fillId="8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8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11" borderId="0"/>
    <xf numFmtId="0" fontId="7" fillId="2" borderId="0" applyNumberFormat="0" applyBorder="0" applyAlignment="0" applyProtection="0"/>
    <xf numFmtId="0" fontId="8" fillId="2" borderId="0"/>
    <xf numFmtId="0" fontId="9" fillId="11" borderId="1"/>
    <xf numFmtId="0" fontId="9" fillId="11" borderId="1" applyNumberFormat="0" applyAlignment="0" applyProtection="0"/>
    <xf numFmtId="0" fontId="9" fillId="11" borderId="1"/>
    <xf numFmtId="0" fontId="9" fillId="11" borderId="1"/>
    <xf numFmtId="0" fontId="10" fillId="23" borderId="2"/>
    <xf numFmtId="0" fontId="11" fillId="0" borderId="3"/>
    <xf numFmtId="0" fontId="11" fillId="0" borderId="3"/>
    <xf numFmtId="0" fontId="10" fillId="23" borderId="2"/>
    <xf numFmtId="0" fontId="11" fillId="0" borderId="4" applyNumberFormat="0" applyFill="0" applyAlignment="0" applyProtection="0"/>
    <xf numFmtId="0" fontId="10" fillId="23" borderId="2"/>
    <xf numFmtId="0" fontId="12" fillId="11" borderId="5">
      <alignment horizontal="center" vertical="center"/>
    </xf>
    <xf numFmtId="49" fontId="13" fillId="26" borderId="6">
      <alignment horizontal="center" vertical="center" wrapText="1"/>
    </xf>
    <xf numFmtId="49" fontId="13" fillId="12" borderId="7">
      <alignment horizontal="center" vertical="center" wrapText="1"/>
    </xf>
    <xf numFmtId="49" fontId="13" fillId="27" borderId="7">
      <alignment horizontal="center" vertical="center" wrapText="1"/>
    </xf>
    <xf numFmtId="49" fontId="13" fillId="27" borderId="8">
      <alignment horizontal="center" vertical="center" wrapText="1"/>
    </xf>
    <xf numFmtId="49" fontId="13" fillId="12" borderId="8">
      <alignment horizontal="center" vertical="center" wrapText="1"/>
    </xf>
    <xf numFmtId="49" fontId="13" fillId="26" borderId="9">
      <alignment horizontal="center" vertical="center" wrapText="1"/>
    </xf>
    <xf numFmtId="0" fontId="14" fillId="28" borderId="10">
      <alignment horizontal="left" vertical="center"/>
    </xf>
    <xf numFmtId="0" fontId="15" fillId="7" borderId="11">
      <alignment horizontal="center" vertical="center"/>
    </xf>
    <xf numFmtId="0" fontId="16" fillId="14" borderId="12">
      <alignment horizontal="left" vertical="top" wrapText="1"/>
    </xf>
    <xf numFmtId="49" fontId="13" fillId="23" borderId="13">
      <alignment vertical="center" wrapText="1"/>
    </xf>
    <xf numFmtId="49" fontId="13" fillId="29" borderId="13">
      <alignment wrapText="1"/>
    </xf>
    <xf numFmtId="49" fontId="13" fillId="30" borderId="2">
      <alignment wrapText="1"/>
    </xf>
    <xf numFmtId="49" fontId="13" fillId="31" borderId="13">
      <alignment vertical="center" wrapText="1"/>
    </xf>
    <xf numFmtId="49" fontId="13" fillId="32" borderId="13">
      <alignment wrapText="1"/>
    </xf>
    <xf numFmtId="49" fontId="13" fillId="33" borderId="13">
      <alignment vertical="center" wrapText="1"/>
    </xf>
    <xf numFmtId="49" fontId="13" fillId="34" borderId="13">
      <alignment vertical="center" wrapText="1"/>
    </xf>
    <xf numFmtId="49" fontId="13" fillId="9" borderId="14">
      <alignment vertical="center" wrapText="1"/>
    </xf>
    <xf numFmtId="49" fontId="17" fillId="35" borderId="15">
      <alignment vertical="center" wrapText="1" shrinkToFit="1"/>
    </xf>
    <xf numFmtId="49" fontId="18" fillId="35" borderId="15">
      <alignment vertical="center" wrapText="1"/>
    </xf>
    <xf numFmtId="49" fontId="13" fillId="36" borderId="15">
      <alignment vertical="center" wrapText="1"/>
    </xf>
    <xf numFmtId="49" fontId="18" fillId="37" borderId="15">
      <alignment vertical="center" wrapText="1" shrinkToFit="1"/>
    </xf>
    <xf numFmtId="49" fontId="13" fillId="16" borderId="15">
      <alignment vertical="center" wrapText="1"/>
    </xf>
    <xf numFmtId="49" fontId="19" fillId="36" borderId="16">
      <alignment vertical="center" wrapText="1"/>
    </xf>
    <xf numFmtId="0" fontId="20" fillId="20" borderId="17">
      <alignment horizontal="left" vertical="center" wrapText="1"/>
    </xf>
    <xf numFmtId="49" fontId="13" fillId="21" borderId="18">
      <alignment vertical="center" wrapText="1"/>
    </xf>
    <xf numFmtId="49" fontId="13" fillId="22" borderId="18">
      <alignment vertical="center" wrapText="1"/>
    </xf>
    <xf numFmtId="49" fontId="13" fillId="24" borderId="18">
      <alignment vertical="center" wrapText="1"/>
    </xf>
    <xf numFmtId="49" fontId="13" fillId="38" borderId="18">
      <alignment vertical="center" wrapText="1"/>
    </xf>
    <xf numFmtId="49" fontId="13" fillId="39" borderId="18">
      <alignment vertical="center" wrapText="1"/>
    </xf>
    <xf numFmtId="49" fontId="21" fillId="8" borderId="19">
      <alignment vertical="top" wrapText="1"/>
    </xf>
    <xf numFmtId="0" fontId="4" fillId="28" borderId="0"/>
    <xf numFmtId="0" fontId="4" fillId="4" borderId="0"/>
    <xf numFmtId="0" fontId="4" fillId="18" borderId="0"/>
    <xf numFmtId="0" fontId="4" fillId="20" borderId="0"/>
    <xf numFmtId="0" fontId="4" fillId="8" borderId="0"/>
    <xf numFmtId="0" fontId="4" fillId="4" borderId="0"/>
    <xf numFmtId="0" fontId="88" fillId="0" borderId="0" applyFill="0" applyBorder="0" applyAlignment="0" applyProtection="0"/>
    <xf numFmtId="164" fontId="21" fillId="0" borderId="0"/>
    <xf numFmtId="165" fontId="88" fillId="0" borderId="0" applyFill="0" applyBorder="0" applyAlignment="0" applyProtection="0"/>
    <xf numFmtId="0" fontId="88" fillId="7" borderId="20" applyNumberFormat="0" applyAlignment="0" applyProtection="0"/>
    <xf numFmtId="0" fontId="88" fillId="0" borderId="0" applyFill="0" applyBorder="0" applyAlignment="0" applyProtection="0"/>
    <xf numFmtId="166" fontId="88" fillId="0" borderId="0" applyFill="0" applyBorder="0" applyAlignment="0" applyProtection="0"/>
    <xf numFmtId="0" fontId="88" fillId="0" borderId="0" applyFill="0" applyBorder="0" applyAlignment="0" applyProtection="0"/>
    <xf numFmtId="3" fontId="22" fillId="0" borderId="19">
      <alignment horizontal="right" vertical="top"/>
    </xf>
    <xf numFmtId="167" fontId="23" fillId="0" borderId="21"/>
    <xf numFmtId="4" fontId="24" fillId="0" borderId="22"/>
    <xf numFmtId="167" fontId="25" fillId="0" borderId="21"/>
    <xf numFmtId="0" fontId="29" fillId="0" borderId="0"/>
    <xf numFmtId="0" fontId="4" fillId="28" borderId="0"/>
    <xf numFmtId="0" fontId="4" fillId="4" borderId="0"/>
    <xf numFmtId="0" fontId="4" fillId="18" borderId="0"/>
    <xf numFmtId="0" fontId="4" fillId="20" borderId="0"/>
    <xf numFmtId="0" fontId="4" fillId="8" borderId="0"/>
    <xf numFmtId="0" fontId="4" fillId="4" borderId="0"/>
    <xf numFmtId="0" fontId="30" fillId="8" borderId="18">
      <alignment horizontal="center" vertical="top" wrapText="1"/>
    </xf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0">
      <protection locked="0"/>
    </xf>
    <xf numFmtId="0" fontId="26" fillId="0" borderId="0">
      <protection locked="0"/>
    </xf>
    <xf numFmtId="0" fontId="31" fillId="6" borderId="1"/>
    <xf numFmtId="0" fontId="31" fillId="5" borderId="1" applyNumberFormat="0" applyAlignment="0" applyProtection="0"/>
    <xf numFmtId="0" fontId="88" fillId="0" borderId="0" applyFill="0" applyBorder="0" applyAlignment="0" applyProtection="0"/>
    <xf numFmtId="168" fontId="21" fillId="0" borderId="0"/>
    <xf numFmtId="168" fontId="21" fillId="0" borderId="0"/>
    <xf numFmtId="169" fontId="21" fillId="0" borderId="0"/>
    <xf numFmtId="168" fontId="21" fillId="0" borderId="0"/>
    <xf numFmtId="168" fontId="21" fillId="0" borderId="0"/>
    <xf numFmtId="168" fontId="21" fillId="0" borderId="0"/>
    <xf numFmtId="168" fontId="21" fillId="0" borderId="0"/>
    <xf numFmtId="169" fontId="21" fillId="0" borderId="0"/>
    <xf numFmtId="168" fontId="21" fillId="0" borderId="0"/>
    <xf numFmtId="168" fontId="21" fillId="0" borderId="0"/>
    <xf numFmtId="170" fontId="21" fillId="0" borderId="0"/>
    <xf numFmtId="0" fontId="88" fillId="0" borderId="0" applyFill="0" applyBorder="0" applyAlignment="0" applyProtection="0"/>
    <xf numFmtId="0" fontId="88" fillId="0" borderId="0" applyFill="0" applyBorder="0" applyAlignment="0" applyProtection="0"/>
    <xf numFmtId="0" fontId="32" fillId="0" borderId="0"/>
    <xf numFmtId="167" fontId="88" fillId="0" borderId="0" applyFill="0" applyBorder="0" applyAlignment="0" applyProtection="0"/>
    <xf numFmtId="3" fontId="88" fillId="0" borderId="0" applyFill="0" applyBorder="0" applyAlignment="0" applyProtection="0"/>
    <xf numFmtId="0" fontId="33" fillId="0" borderId="0">
      <protection locked="0"/>
    </xf>
    <xf numFmtId="0" fontId="8" fillId="2" borderId="0"/>
    <xf numFmtId="0" fontId="34" fillId="0" borderId="0">
      <alignment horizontal="center"/>
    </xf>
    <xf numFmtId="0" fontId="35" fillId="0" borderId="23"/>
    <xf numFmtId="0" fontId="36" fillId="0" borderId="24"/>
    <xf numFmtId="0" fontId="29" fillId="0" borderId="25"/>
    <xf numFmtId="0" fontId="29" fillId="0" borderId="0"/>
    <xf numFmtId="0" fontId="34" fillId="0" borderId="0">
      <alignment horizontal="center" textRotation="90"/>
    </xf>
    <xf numFmtId="0" fontId="6" fillId="11" borderId="0"/>
    <xf numFmtId="0" fontId="31" fillId="6" borderId="1"/>
    <xf numFmtId="0" fontId="31" fillId="35" borderId="0" applyNumberFormat="0" applyBorder="0" applyAlignment="0" applyProtection="0"/>
    <xf numFmtId="0" fontId="37" fillId="40" borderId="0">
      <alignment horizontal="center" vertical="center" wrapText="1"/>
    </xf>
    <xf numFmtId="0" fontId="87" fillId="0" borderId="0" applyNumberFormat="0" applyFill="0" applyBorder="0" applyAlignment="0" applyProtection="0"/>
    <xf numFmtId="0" fontId="38" fillId="0" borderId="0"/>
    <xf numFmtId="0" fontId="89" fillId="0" borderId="0" applyNumberFormat="0" applyFill="0" applyBorder="0" applyAlignment="0" applyProtection="0">
      <alignment vertical="top"/>
      <protection locked="0"/>
    </xf>
    <xf numFmtId="0" fontId="39" fillId="6" borderId="0" applyNumberFormat="0" applyBorder="0">
      <alignment horizontal="right"/>
      <protection locked="0"/>
    </xf>
    <xf numFmtId="0" fontId="30" fillId="10" borderId="19"/>
    <xf numFmtId="0" fontId="11" fillId="0" borderId="3"/>
    <xf numFmtId="0" fontId="40" fillId="6" borderId="0" applyNumberFormat="0" applyBorder="0">
      <alignment horizontal="right"/>
      <protection locked="0"/>
    </xf>
    <xf numFmtId="0" fontId="41" fillId="6" borderId="0" applyNumberFormat="0" applyBorder="0">
      <alignment horizontal="right"/>
      <protection locked="0"/>
    </xf>
    <xf numFmtId="0" fontId="42" fillId="6" borderId="0" applyNumberFormat="0" applyBorder="0">
      <alignment horizontal="right"/>
      <protection locked="0"/>
    </xf>
    <xf numFmtId="0" fontId="43" fillId="14" borderId="0">
      <alignment horizontal="right" vertical="center"/>
      <protection locked="0"/>
    </xf>
    <xf numFmtId="0" fontId="43" fillId="6" borderId="0">
      <alignment horizontal="right" vertical="center"/>
      <protection locked="0"/>
    </xf>
    <xf numFmtId="171" fontId="21" fillId="0" borderId="0"/>
    <xf numFmtId="171" fontId="21" fillId="0" borderId="0"/>
    <xf numFmtId="171" fontId="21" fillId="0" borderId="0"/>
    <xf numFmtId="172" fontId="88" fillId="0" borderId="0" applyFill="0" applyBorder="0" applyAlignment="0" applyProtection="0"/>
    <xf numFmtId="171" fontId="21" fillId="0" borderId="0"/>
    <xf numFmtId="171" fontId="21" fillId="0" borderId="0"/>
    <xf numFmtId="171" fontId="21" fillId="0" borderId="0"/>
    <xf numFmtId="171" fontId="21" fillId="0" borderId="0"/>
    <xf numFmtId="172" fontId="88" fillId="0" borderId="0" applyFill="0" applyBorder="0" applyAlignment="0" applyProtection="0"/>
    <xf numFmtId="0" fontId="33" fillId="0" borderId="0">
      <protection locked="0"/>
    </xf>
    <xf numFmtId="168" fontId="21" fillId="0" borderId="0"/>
    <xf numFmtId="168" fontId="21" fillId="0" borderId="0"/>
    <xf numFmtId="0" fontId="44" fillId="0" borderId="0">
      <protection locked="0"/>
    </xf>
    <xf numFmtId="173" fontId="88" fillId="0" borderId="0" applyFill="0" applyBorder="0" applyAlignment="0" applyProtection="0"/>
    <xf numFmtId="0" fontId="45" fillId="6" borderId="0"/>
    <xf numFmtId="0" fontId="46" fillId="14" borderId="0"/>
    <xf numFmtId="0" fontId="46" fillId="14" borderId="0"/>
    <xf numFmtId="0" fontId="46" fillId="14" borderId="0" applyNumberFormat="0" applyBorder="0" applyAlignment="0" applyProtection="0"/>
    <xf numFmtId="0" fontId="45" fillId="6" borderId="0"/>
    <xf numFmtId="0" fontId="45" fillId="6" borderId="0"/>
    <xf numFmtId="174" fontId="47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48" fillId="0" borderId="0"/>
    <xf numFmtId="0" fontId="88" fillId="0" borderId="0"/>
    <xf numFmtId="0" fontId="2" fillId="0" borderId="0"/>
    <xf numFmtId="0" fontId="21" fillId="0" borderId="0">
      <alignment wrapText="1"/>
    </xf>
    <xf numFmtId="0" fontId="21" fillId="0" borderId="0">
      <alignment wrapText="1"/>
    </xf>
    <xf numFmtId="0" fontId="49" fillId="0" borderId="0"/>
    <xf numFmtId="0" fontId="88" fillId="0" borderId="0"/>
    <xf numFmtId="0" fontId="21" fillId="0" borderId="0">
      <alignment wrapText="1"/>
    </xf>
    <xf numFmtId="0" fontId="21" fillId="0" borderId="0"/>
    <xf numFmtId="0" fontId="21" fillId="0" borderId="0">
      <alignment wrapText="1"/>
    </xf>
    <xf numFmtId="0" fontId="21" fillId="0" borderId="0"/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" fillId="0" borderId="0"/>
    <xf numFmtId="0" fontId="21" fillId="0" borderId="0">
      <alignment wrapText="1"/>
    </xf>
    <xf numFmtId="0" fontId="2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44" fillId="0" borderId="0"/>
    <xf numFmtId="0" fontId="88" fillId="0" borderId="0"/>
    <xf numFmtId="0" fontId="88" fillId="0" borderId="0"/>
    <xf numFmtId="0" fontId="88" fillId="0" borderId="0"/>
    <xf numFmtId="0" fontId="88" fillId="0" borderId="0">
      <alignment vertical="top"/>
    </xf>
    <xf numFmtId="0" fontId="21" fillId="7" borderId="20"/>
    <xf numFmtId="0" fontId="21" fillId="7" borderId="20"/>
    <xf numFmtId="0" fontId="21" fillId="7" borderId="20"/>
    <xf numFmtId="175" fontId="51" fillId="0" borderId="0">
      <alignment horizontal="right"/>
    </xf>
    <xf numFmtId="0" fontId="45" fillId="6" borderId="0"/>
    <xf numFmtId="0" fontId="52" fillId="11" borderId="26"/>
    <xf numFmtId="176" fontId="21" fillId="0" borderId="0"/>
    <xf numFmtId="176" fontId="21" fillId="0" borderId="0"/>
    <xf numFmtId="176" fontId="21" fillId="0" borderId="0"/>
    <xf numFmtId="176" fontId="21" fillId="0" borderId="0"/>
    <xf numFmtId="176" fontId="21" fillId="0" borderId="0"/>
    <xf numFmtId="176" fontId="21" fillId="0" borderId="0"/>
    <xf numFmtId="176" fontId="21" fillId="0" borderId="0"/>
    <xf numFmtId="9" fontId="88" fillId="0" borderId="0" applyFont="0" applyFill="0" applyBorder="0" applyAlignment="0" applyProtection="0"/>
    <xf numFmtId="0" fontId="88" fillId="14" borderId="20" applyNumberFormat="0" applyAlignment="0" applyProtection="0"/>
    <xf numFmtId="0" fontId="53" fillId="0" borderId="0"/>
    <xf numFmtId="177" fontId="53" fillId="0" borderId="0"/>
    <xf numFmtId="0" fontId="52" fillId="11" borderId="26"/>
    <xf numFmtId="0" fontId="8" fillId="2" borderId="0" applyNumberFormat="0" applyBorder="0" applyAlignment="0" applyProtection="0"/>
    <xf numFmtId="0" fontId="52" fillId="11" borderId="26" applyNumberFormat="0" applyAlignment="0" applyProtection="0"/>
    <xf numFmtId="0" fontId="21" fillId="0" borderId="0">
      <alignment horizontal="left"/>
    </xf>
    <xf numFmtId="0" fontId="21" fillId="0" borderId="0"/>
    <xf numFmtId="0" fontId="21" fillId="0" borderId="0"/>
    <xf numFmtId="0" fontId="54" fillId="0" borderId="0"/>
    <xf numFmtId="0" fontId="54" fillId="0" borderId="0">
      <alignment horizontal="left"/>
    </xf>
    <xf numFmtId="0" fontId="21" fillId="0" borderId="0"/>
    <xf numFmtId="0" fontId="55" fillId="0" borderId="0" applyNumberFormat="0" applyFill="0" applyBorder="0" applyProtection="0">
      <alignment horizontal="left"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Protection="0">
      <alignment horizontal="left"/>
    </xf>
    <xf numFmtId="0" fontId="55" fillId="0" borderId="0" applyNumberFormat="0" applyFill="0" applyBorder="0" applyAlignment="0" applyProtection="0"/>
    <xf numFmtId="167" fontId="57" fillId="27" borderId="27">
      <alignment vertical="center"/>
    </xf>
    <xf numFmtId="4" fontId="57" fillId="27" borderId="27">
      <alignment vertical="center"/>
    </xf>
    <xf numFmtId="178" fontId="57" fillId="27" borderId="27">
      <alignment vertical="center"/>
    </xf>
    <xf numFmtId="179" fontId="57" fillId="27" borderId="27">
      <alignment vertical="center"/>
    </xf>
    <xf numFmtId="3" fontId="57" fillId="27" borderId="27">
      <alignment vertical="center"/>
    </xf>
    <xf numFmtId="180" fontId="58" fillId="27" borderId="27">
      <alignment vertical="center"/>
    </xf>
    <xf numFmtId="181" fontId="58" fillId="27" borderId="27">
      <alignment vertical="center"/>
    </xf>
    <xf numFmtId="182" fontId="58" fillId="27" borderId="27">
      <alignment vertical="center"/>
    </xf>
    <xf numFmtId="183" fontId="59" fillId="27" borderId="27">
      <alignment vertical="center"/>
    </xf>
    <xf numFmtId="184" fontId="59" fillId="27" borderId="27">
      <alignment vertical="center"/>
    </xf>
    <xf numFmtId="185" fontId="59" fillId="27" borderId="27">
      <alignment vertical="center"/>
    </xf>
    <xf numFmtId="186" fontId="60" fillId="27" borderId="27">
      <alignment vertical="center"/>
    </xf>
    <xf numFmtId="187" fontId="60" fillId="27" borderId="27">
      <alignment vertical="center"/>
    </xf>
    <xf numFmtId="176" fontId="60" fillId="27" borderId="27">
      <alignment vertical="center"/>
    </xf>
    <xf numFmtId="0" fontId="61" fillId="27" borderId="27">
      <alignment vertical="center"/>
    </xf>
    <xf numFmtId="0" fontId="62" fillId="27" borderId="27">
      <alignment horizontal="left" vertical="center"/>
    </xf>
    <xf numFmtId="167" fontId="63" fillId="41" borderId="27">
      <alignment vertical="center"/>
    </xf>
    <xf numFmtId="4" fontId="63" fillId="41" borderId="27">
      <alignment vertical="center"/>
    </xf>
    <xf numFmtId="178" fontId="63" fillId="41" borderId="27">
      <alignment vertical="center"/>
    </xf>
    <xf numFmtId="179" fontId="63" fillId="41" borderId="27">
      <alignment vertical="center"/>
    </xf>
    <xf numFmtId="3" fontId="63" fillId="41" borderId="27">
      <alignment vertical="center"/>
    </xf>
    <xf numFmtId="180" fontId="64" fillId="41" borderId="27">
      <alignment vertical="center"/>
    </xf>
    <xf numFmtId="181" fontId="64" fillId="41" borderId="27">
      <alignment vertical="center"/>
    </xf>
    <xf numFmtId="182" fontId="64" fillId="41" borderId="27">
      <alignment vertical="center"/>
    </xf>
    <xf numFmtId="183" fontId="65" fillId="41" borderId="27">
      <alignment vertical="center"/>
    </xf>
    <xf numFmtId="184" fontId="65" fillId="41" borderId="27">
      <alignment vertical="center"/>
    </xf>
    <xf numFmtId="185" fontId="65" fillId="41" borderId="27">
      <alignment vertical="center"/>
    </xf>
    <xf numFmtId="186" fontId="66" fillId="41" borderId="27">
      <alignment vertical="center"/>
    </xf>
    <xf numFmtId="187" fontId="66" fillId="41" borderId="27">
      <alignment vertical="center"/>
    </xf>
    <xf numFmtId="176" fontId="66" fillId="41" borderId="27">
      <alignment vertical="center"/>
    </xf>
    <xf numFmtId="0" fontId="67" fillId="41" borderId="27">
      <alignment vertical="center"/>
    </xf>
    <xf numFmtId="0" fontId="68" fillId="41" borderId="27">
      <alignment horizontal="left" vertical="center"/>
    </xf>
    <xf numFmtId="167" fontId="57" fillId="38" borderId="28">
      <alignment vertical="center"/>
    </xf>
    <xf numFmtId="4" fontId="57" fillId="38" borderId="28">
      <alignment vertical="center"/>
    </xf>
    <xf numFmtId="178" fontId="57" fillId="38" borderId="28">
      <alignment vertical="center"/>
    </xf>
    <xf numFmtId="179" fontId="57" fillId="38" borderId="28">
      <alignment vertical="center"/>
    </xf>
    <xf numFmtId="3" fontId="57" fillId="38" borderId="28">
      <alignment vertical="center"/>
    </xf>
    <xf numFmtId="180" fontId="58" fillId="38" borderId="28">
      <alignment vertical="center"/>
    </xf>
    <xf numFmtId="181" fontId="58" fillId="38" borderId="28">
      <alignment vertical="center"/>
    </xf>
    <xf numFmtId="182" fontId="58" fillId="38" borderId="28">
      <alignment vertical="center"/>
    </xf>
    <xf numFmtId="183" fontId="59" fillId="38" borderId="28">
      <alignment vertical="center"/>
    </xf>
    <xf numFmtId="184" fontId="59" fillId="38" borderId="28">
      <alignment vertical="center"/>
    </xf>
    <xf numFmtId="185" fontId="59" fillId="38" borderId="28">
      <alignment vertical="center"/>
    </xf>
    <xf numFmtId="186" fontId="60" fillId="38" borderId="28">
      <alignment vertical="center"/>
    </xf>
    <xf numFmtId="187" fontId="60" fillId="38" borderId="28">
      <alignment vertical="center"/>
    </xf>
    <xf numFmtId="176" fontId="60" fillId="38" borderId="28">
      <alignment vertical="center"/>
    </xf>
    <xf numFmtId="0" fontId="61" fillId="38" borderId="28">
      <alignment vertical="center"/>
    </xf>
    <xf numFmtId="0" fontId="62" fillId="38" borderId="28">
      <alignment horizontal="left" vertical="center"/>
    </xf>
    <xf numFmtId="167" fontId="63" fillId="42" borderId="28">
      <alignment vertical="center"/>
    </xf>
    <xf numFmtId="4" fontId="63" fillId="42" borderId="28">
      <alignment vertical="center"/>
    </xf>
    <xf numFmtId="178" fontId="63" fillId="42" borderId="28">
      <alignment vertical="center"/>
    </xf>
    <xf numFmtId="179" fontId="63" fillId="42" borderId="28">
      <alignment vertical="center"/>
    </xf>
    <xf numFmtId="3" fontId="63" fillId="42" borderId="28">
      <alignment vertical="center"/>
    </xf>
    <xf numFmtId="180" fontId="64" fillId="42" borderId="28">
      <alignment vertical="center"/>
    </xf>
    <xf numFmtId="181" fontId="64" fillId="42" borderId="28">
      <alignment vertical="center"/>
    </xf>
    <xf numFmtId="182" fontId="64" fillId="42" borderId="28">
      <alignment vertical="center"/>
    </xf>
    <xf numFmtId="183" fontId="65" fillId="42" borderId="28">
      <alignment vertical="center"/>
    </xf>
    <xf numFmtId="184" fontId="65" fillId="42" borderId="28">
      <alignment vertical="center"/>
    </xf>
    <xf numFmtId="185" fontId="65" fillId="42" borderId="28">
      <alignment vertical="center"/>
    </xf>
    <xf numFmtId="186" fontId="66" fillId="42" borderId="28">
      <alignment vertical="center"/>
    </xf>
    <xf numFmtId="187" fontId="66" fillId="42" borderId="28">
      <alignment vertical="center"/>
    </xf>
    <xf numFmtId="176" fontId="66" fillId="42" borderId="28">
      <alignment vertical="center"/>
    </xf>
    <xf numFmtId="0" fontId="67" fillId="42" borderId="28">
      <alignment vertical="center"/>
    </xf>
    <xf numFmtId="0" fontId="68" fillId="42" borderId="28">
      <alignment horizontal="left" vertical="center"/>
    </xf>
    <xf numFmtId="0" fontId="88" fillId="18" borderId="0" applyBorder="0">
      <alignment horizontal="left" vertical="center"/>
    </xf>
    <xf numFmtId="49" fontId="88" fillId="36" borderId="18">
      <alignment vertical="center" wrapText="1"/>
    </xf>
    <xf numFmtId="0" fontId="88" fillId="8" borderId="18">
      <alignment horizontal="left" vertical="center" wrapText="1"/>
    </xf>
    <xf numFmtId="0" fontId="30" fillId="8" borderId="18">
      <alignment horizontal="left" vertical="center" wrapText="1"/>
    </xf>
    <xf numFmtId="0" fontId="88" fillId="10" borderId="29">
      <alignment horizontal="left" vertical="center" wrapText="1"/>
    </xf>
    <xf numFmtId="0" fontId="69" fillId="15" borderId="18">
      <alignment horizontal="left" vertical="center" wrapText="1"/>
    </xf>
    <xf numFmtId="49" fontId="70" fillId="41" borderId="30">
      <alignment vertical="center"/>
    </xf>
    <xf numFmtId="0" fontId="71" fillId="41" borderId="29">
      <alignment horizontal="left" vertical="center" wrapText="1"/>
    </xf>
    <xf numFmtId="49" fontId="88" fillId="20" borderId="31">
      <alignment vertical="center" wrapText="1"/>
    </xf>
    <xf numFmtId="0" fontId="88" fillId="21" borderId="18">
      <alignment horizontal="left" vertical="center" wrapText="1"/>
    </xf>
    <xf numFmtId="0" fontId="88" fillId="22" borderId="18">
      <alignment horizontal="left" vertical="center" wrapText="1"/>
    </xf>
    <xf numFmtId="0" fontId="88" fillId="24" borderId="18">
      <alignment horizontal="left" vertical="center" wrapText="1"/>
    </xf>
    <xf numFmtId="0" fontId="88" fillId="38" borderId="18">
      <alignment horizontal="left" vertical="center" wrapText="1"/>
    </xf>
    <xf numFmtId="0" fontId="88" fillId="39" borderId="18">
      <alignment horizontal="left" vertical="center" wrapText="1"/>
    </xf>
    <xf numFmtId="49" fontId="72" fillId="2" borderId="30">
      <alignment vertical="center"/>
    </xf>
    <xf numFmtId="0" fontId="71" fillId="2" borderId="29">
      <alignment horizontal="left" vertical="center" wrapText="1"/>
    </xf>
    <xf numFmtId="49" fontId="70" fillId="9" borderId="30">
      <alignment vertical="center"/>
    </xf>
    <xf numFmtId="0" fontId="71" fillId="9" borderId="29">
      <alignment horizontal="left" vertical="center" wrapText="1"/>
    </xf>
    <xf numFmtId="0" fontId="5" fillId="0" borderId="0"/>
    <xf numFmtId="0" fontId="32" fillId="0" borderId="0"/>
    <xf numFmtId="0" fontId="32" fillId="0" borderId="0" applyNumberFormat="0" applyFill="0" applyBorder="0" applyAlignment="0" applyProtection="0"/>
    <xf numFmtId="0" fontId="5" fillId="0" borderId="0"/>
    <xf numFmtId="0" fontId="32" fillId="0" borderId="0"/>
    <xf numFmtId="0" fontId="73" fillId="0" borderId="0"/>
    <xf numFmtId="0" fontId="73" fillId="0" borderId="0"/>
    <xf numFmtId="0" fontId="35" fillId="0" borderId="23"/>
    <xf numFmtId="0" fontId="36" fillId="0" borderId="24"/>
    <xf numFmtId="0" fontId="29" fillId="0" borderId="25"/>
    <xf numFmtId="0" fontId="29" fillId="0" borderId="0"/>
    <xf numFmtId="0" fontId="73" fillId="0" borderId="0"/>
    <xf numFmtId="0" fontId="74" fillId="0" borderId="0" applyNumberFormat="0" applyFill="0" applyBorder="0" applyAlignment="0" applyProtection="0"/>
    <xf numFmtId="0" fontId="75" fillId="0" borderId="32" applyNumberFormat="0" applyFill="0" applyAlignment="0" applyProtection="0"/>
    <xf numFmtId="0" fontId="76" fillId="0" borderId="33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39" fillId="6" borderId="0" applyNumberFormat="0" applyBorder="0">
      <alignment horizontal="center"/>
      <protection locked="0"/>
    </xf>
    <xf numFmtId="0" fontId="78" fillId="6" borderId="0" applyNumberFormat="0" applyBorder="0">
      <alignment horizontal="center"/>
      <protection locked="0"/>
    </xf>
    <xf numFmtId="0" fontId="39" fillId="6" borderId="0" applyNumberFormat="0" applyBorder="0">
      <alignment horizontal="left"/>
      <protection locked="0"/>
    </xf>
    <xf numFmtId="0" fontId="39" fillId="6" borderId="0" applyNumberFormat="0" applyBorder="0">
      <alignment horizontal="left"/>
      <protection locked="0"/>
    </xf>
    <xf numFmtId="0" fontId="39" fillId="6" borderId="0" applyNumberFormat="0" applyBorder="0">
      <alignment horizontal="left"/>
      <protection locked="0"/>
    </xf>
    <xf numFmtId="0" fontId="79" fillId="6" borderId="0" applyNumberFormat="0" applyBorder="0">
      <alignment horizontal="left"/>
      <protection locked="0"/>
    </xf>
    <xf numFmtId="0" fontId="77" fillId="0" borderId="0" applyNumberFormat="0" applyFill="0" applyBorder="0" applyAlignment="0" applyProtection="0"/>
    <xf numFmtId="0" fontId="80" fillId="0" borderId="34" applyNumberFormat="0" applyFill="0" applyAlignment="0" applyProtection="0"/>
    <xf numFmtId="0" fontId="81" fillId="0" borderId="35" applyNumberFormat="0" applyFill="0" applyAlignment="0" applyProtection="0"/>
    <xf numFmtId="0" fontId="82" fillId="0" borderId="36" applyNumberFormat="0" applyFill="0" applyAlignment="0" applyProtection="0"/>
    <xf numFmtId="0" fontId="82" fillId="0" borderId="0" applyNumberFormat="0" applyFill="0" applyBorder="0" applyAlignment="0" applyProtection="0"/>
    <xf numFmtId="0" fontId="73" fillId="0" borderId="0"/>
    <xf numFmtId="0" fontId="35" fillId="0" borderId="23"/>
    <xf numFmtId="0" fontId="36" fillId="0" borderId="24"/>
    <xf numFmtId="0" fontId="29" fillId="0" borderId="25"/>
    <xf numFmtId="0" fontId="88" fillId="0" borderId="37" applyNumberFormat="0" applyFill="0" applyAlignment="0" applyProtection="0"/>
    <xf numFmtId="0" fontId="83" fillId="6" borderId="0" applyNumberFormat="0" applyBorder="0">
      <protection locked="0"/>
    </xf>
    <xf numFmtId="0" fontId="84" fillId="0" borderId="38"/>
    <xf numFmtId="0" fontId="6" fillId="11" borderId="0"/>
    <xf numFmtId="0" fontId="8" fillId="2" borderId="0"/>
    <xf numFmtId="0" fontId="10" fillId="23" borderId="39" applyNumberFormat="0" applyAlignment="0" applyProtection="0"/>
    <xf numFmtId="0" fontId="85" fillId="23" borderId="40" applyNumberFormat="0" applyAlignment="0" applyProtection="0"/>
    <xf numFmtId="2" fontId="88" fillId="0" borderId="0" applyFill="0" applyBorder="0" applyAlignment="0" applyProtection="0"/>
    <xf numFmtId="188" fontId="88" fillId="0" borderId="0" applyFill="0" applyBorder="0" applyAlignment="0" applyProtection="0"/>
    <xf numFmtId="166" fontId="88" fillId="0" borderId="0" applyFill="0" applyBorder="0" applyAlignment="0" applyProtection="0"/>
    <xf numFmtId="0" fontId="5" fillId="0" borderId="0"/>
  </cellStyleXfs>
  <cellXfs count="461">
    <xf numFmtId="0" fontId="0" fillId="0" borderId="0" xfId="0"/>
    <xf numFmtId="0" fontId="30" fillId="6" borderId="0" xfId="0" applyFont="1" applyFill="1"/>
    <xf numFmtId="0" fontId="0" fillId="6" borderId="0" xfId="0" applyFont="1" applyFill="1"/>
    <xf numFmtId="0" fontId="30" fillId="6" borderId="0" xfId="0" applyFont="1" applyFill="1" applyBorder="1" applyAlignment="1">
      <alignment horizontal="center" vertical="center" wrapText="1"/>
    </xf>
    <xf numFmtId="0" fontId="89" fillId="6" borderId="0" xfId="206" applyNumberFormat="1" applyFont="1" applyFill="1" applyBorder="1" applyAlignment="1" applyProtection="1"/>
    <xf numFmtId="0" fontId="0" fillId="6" borderId="0" xfId="0" applyFont="1" applyFill="1" applyBorder="1"/>
    <xf numFmtId="0" fontId="30" fillId="0" borderId="0" xfId="0" applyFont="1" applyFill="1"/>
    <xf numFmtId="0" fontId="0" fillId="0" borderId="0" xfId="0" applyFont="1" applyFill="1"/>
    <xf numFmtId="0" fontId="0" fillId="0" borderId="0" xfId="0" applyFont="1"/>
    <xf numFmtId="0" fontId="0" fillId="0" borderId="0" xfId="0" applyFont="1" applyFill="1" applyAlignment="1">
      <alignment horizontal="left"/>
    </xf>
    <xf numFmtId="0" fontId="0" fillId="43" borderId="91" xfId="0" applyFont="1" applyFill="1" applyBorder="1"/>
    <xf numFmtId="0" fontId="30" fillId="43" borderId="92" xfId="0" applyFont="1" applyFill="1" applyBorder="1" applyAlignment="1">
      <alignment horizontal="center"/>
    </xf>
    <xf numFmtId="0" fontId="30" fillId="43" borderId="93" xfId="0" applyFont="1" applyFill="1" applyBorder="1" applyAlignment="1">
      <alignment horizontal="center"/>
    </xf>
    <xf numFmtId="0" fontId="30" fillId="43" borderId="129" xfId="0" applyFont="1" applyFill="1" applyBorder="1" applyAlignment="1">
      <alignment horizontal="center"/>
    </xf>
    <xf numFmtId="0" fontId="30" fillId="43" borderId="127" xfId="0" applyFont="1" applyFill="1" applyBorder="1" applyAlignment="1">
      <alignment horizontal="center"/>
    </xf>
    <xf numFmtId="0" fontId="30" fillId="43" borderId="94" xfId="0" applyFont="1" applyFill="1" applyBorder="1" applyAlignment="1">
      <alignment horizontal="center"/>
    </xf>
    <xf numFmtId="0" fontId="30" fillId="43" borderId="123" xfId="0" applyFont="1" applyFill="1" applyBorder="1" applyAlignment="1">
      <alignment horizontal="center"/>
    </xf>
    <xf numFmtId="0" fontId="30" fillId="43" borderId="125" xfId="0" applyFont="1" applyFill="1" applyBorder="1" applyAlignment="1">
      <alignment horizontal="center"/>
    </xf>
    <xf numFmtId="0" fontId="30" fillId="43" borderId="121" xfId="0" applyFont="1" applyFill="1" applyBorder="1" applyAlignment="1">
      <alignment horizontal="center"/>
    </xf>
    <xf numFmtId="0" fontId="30" fillId="43" borderId="47" xfId="0" applyFont="1" applyFill="1" applyBorder="1"/>
    <xf numFmtId="1" fontId="30" fillId="0" borderId="43" xfId="0" applyNumberFormat="1" applyFont="1" applyFill="1" applyBorder="1"/>
    <xf numFmtId="1" fontId="30" fillId="0" borderId="114" xfId="0" applyNumberFormat="1" applyFont="1" applyFill="1" applyBorder="1"/>
    <xf numFmtId="1" fontId="30" fillId="0" borderId="61" xfId="0" applyNumberFormat="1" applyFont="1" applyFill="1" applyBorder="1"/>
    <xf numFmtId="1" fontId="30" fillId="0" borderId="45" xfId="0" applyNumberFormat="1" applyFont="1" applyFill="1" applyBorder="1"/>
    <xf numFmtId="1" fontId="30" fillId="0" borderId="112" xfId="0" applyNumberFormat="1" applyFont="1" applyFill="1" applyBorder="1"/>
    <xf numFmtId="1" fontId="30" fillId="0" borderId="63" xfId="0" applyNumberFormat="1" applyFont="1" applyFill="1" applyBorder="1"/>
    <xf numFmtId="1" fontId="30" fillId="0" borderId="122" xfId="0" applyNumberFormat="1" applyFont="1" applyFill="1" applyBorder="1"/>
    <xf numFmtId="0" fontId="0" fillId="43" borderId="47" xfId="0" applyFont="1" applyFill="1" applyBorder="1" applyAlignment="1">
      <alignment horizontal="left" indent="1"/>
    </xf>
    <xf numFmtId="167" fontId="0" fillId="0" borderId="43" xfId="0" applyNumberFormat="1" applyFont="1" applyFill="1" applyBorder="1"/>
    <xf numFmtId="167" fontId="0" fillId="0" borderId="114" xfId="0" applyNumberFormat="1" applyFont="1" applyFill="1" applyBorder="1"/>
    <xf numFmtId="1" fontId="0" fillId="0" borderId="61" xfId="0" applyNumberFormat="1" applyFont="1" applyFill="1" applyBorder="1"/>
    <xf numFmtId="1" fontId="0" fillId="0" borderId="43" xfId="0" applyNumberFormat="1" applyFont="1" applyFill="1" applyBorder="1"/>
    <xf numFmtId="1" fontId="0" fillId="0" borderId="45" xfId="0" applyNumberFormat="1" applyFont="1" applyFill="1" applyBorder="1"/>
    <xf numFmtId="1" fontId="0" fillId="0" borderId="112" xfId="0" applyNumberFormat="1" applyFont="1" applyFill="1" applyBorder="1"/>
    <xf numFmtId="1" fontId="0" fillId="0" borderId="63" xfId="0" applyNumberFormat="1" applyFont="1" applyFill="1" applyBorder="1"/>
    <xf numFmtId="1" fontId="0" fillId="0" borderId="122" xfId="0" applyNumberFormat="1" applyFont="1" applyFill="1" applyBorder="1"/>
    <xf numFmtId="1" fontId="0" fillId="0" borderId="114" xfId="0" applyNumberFormat="1" applyFont="1" applyFill="1" applyBorder="1"/>
    <xf numFmtId="0" fontId="90" fillId="43" borderId="47" xfId="0" applyFont="1" applyFill="1" applyBorder="1" applyAlignment="1">
      <alignment horizontal="left" indent="1"/>
    </xf>
    <xf numFmtId="1" fontId="90" fillId="0" borderId="43" xfId="0" applyNumberFormat="1" applyFont="1" applyFill="1" applyBorder="1"/>
    <xf numFmtId="1" fontId="90" fillId="0" borderId="114" xfId="0" applyNumberFormat="1" applyFont="1" applyFill="1" applyBorder="1"/>
    <xf numFmtId="1" fontId="90" fillId="0" borderId="61" xfId="0" applyNumberFormat="1" applyFont="1" applyFill="1" applyBorder="1"/>
    <xf numFmtId="1" fontId="90" fillId="0" borderId="45" xfId="0" applyNumberFormat="1" applyFont="1" applyFill="1" applyBorder="1"/>
    <xf numFmtId="1" fontId="90" fillId="0" borderId="112" xfId="0" applyNumberFormat="1" applyFont="1" applyFill="1" applyBorder="1"/>
    <xf numFmtId="1" fontId="90" fillId="0" borderId="63" xfId="0" applyNumberFormat="1" applyFont="1" applyFill="1" applyBorder="1"/>
    <xf numFmtId="1" fontId="90" fillId="0" borderId="122" xfId="0" applyNumberFormat="1" applyFont="1" applyFill="1" applyBorder="1"/>
    <xf numFmtId="0" fontId="0" fillId="43" borderId="95" xfId="0" applyFont="1" applyFill="1" applyBorder="1" applyAlignment="1">
      <alignment horizontal="left" indent="1"/>
    </xf>
    <xf numFmtId="1" fontId="0" fillId="0" borderId="96" xfId="0" applyNumberFormat="1" applyFont="1" applyFill="1" applyBorder="1"/>
    <xf numFmtId="1" fontId="0" fillId="0" borderId="130" xfId="0" applyNumberFormat="1" applyFont="1" applyFill="1" applyBorder="1"/>
    <xf numFmtId="1" fontId="0" fillId="0" borderId="128" xfId="0" applyNumberFormat="1" applyFont="1" applyFill="1" applyBorder="1"/>
    <xf numFmtId="1" fontId="0" fillId="0" borderId="97" xfId="0" applyNumberFormat="1" applyFont="1" applyFill="1" applyBorder="1"/>
    <xf numFmtId="1" fontId="0" fillId="0" borderId="124" xfId="0" applyNumberFormat="1" applyFont="1" applyFill="1" applyBorder="1"/>
    <xf numFmtId="1" fontId="0" fillId="0" borderId="126" xfId="0" applyNumberFormat="1" applyFont="1" applyFill="1" applyBorder="1"/>
    <xf numFmtId="1" fontId="0" fillId="0" borderId="91" xfId="0" applyNumberFormat="1" applyFont="1" applyFill="1" applyBorder="1"/>
    <xf numFmtId="0" fontId="91" fillId="0" borderId="0" xfId="0" applyFont="1" applyFill="1"/>
    <xf numFmtId="0" fontId="71" fillId="43" borderId="98" xfId="276" applyFont="1" applyFill="1" applyBorder="1" applyAlignment="1">
      <alignment vertical="center" wrapText="1"/>
    </xf>
    <xf numFmtId="0" fontId="0" fillId="43" borderId="0" xfId="0" applyFont="1" applyFill="1"/>
    <xf numFmtId="0" fontId="71" fillId="44" borderId="0" xfId="0" applyFont="1" applyFill="1" applyBorder="1"/>
    <xf numFmtId="0" fontId="71" fillId="44" borderId="0" xfId="0" applyFont="1" applyFill="1" applyBorder="1" applyAlignment="1">
      <alignment horizontal="left" vertical="center" wrapText="1"/>
    </xf>
    <xf numFmtId="0" fontId="92" fillId="44" borderId="0" xfId="0" applyFont="1" applyFill="1"/>
    <xf numFmtId="0" fontId="0" fillId="6" borderId="0" xfId="0" applyFont="1" applyFill="1" applyAlignment="1">
      <alignment vertical="center"/>
    </xf>
    <xf numFmtId="0" fontId="0" fillId="6" borderId="0" xfId="0" applyFont="1" applyFill="1" applyBorder="1" applyAlignment="1"/>
    <xf numFmtId="0" fontId="71" fillId="6" borderId="41" xfId="0" applyFont="1" applyFill="1" applyBorder="1" applyAlignment="1"/>
    <xf numFmtId="0" fontId="0" fillId="6" borderId="54" xfId="0" applyFont="1" applyFill="1" applyBorder="1"/>
    <xf numFmtId="0" fontId="30" fillId="6" borderId="55" xfId="0" applyFont="1" applyFill="1" applyBorder="1" applyAlignment="1">
      <alignment horizontal="center"/>
    </xf>
    <xf numFmtId="0" fontId="30" fillId="6" borderId="18" xfId="0" applyFont="1" applyFill="1" applyBorder="1" applyAlignment="1">
      <alignment horizontal="center"/>
    </xf>
    <xf numFmtId="0" fontId="30" fillId="6" borderId="42" xfId="0" applyFont="1" applyFill="1" applyBorder="1" applyAlignment="1">
      <alignment horizontal="center"/>
    </xf>
    <xf numFmtId="0" fontId="30" fillId="6" borderId="56" xfId="0" applyFont="1" applyFill="1" applyBorder="1" applyAlignment="1">
      <alignment horizontal="center"/>
    </xf>
    <xf numFmtId="0" fontId="30" fillId="6" borderId="43" xfId="0" applyFont="1" applyFill="1" applyBorder="1" applyAlignment="1">
      <alignment vertical="center"/>
    </xf>
    <xf numFmtId="167" fontId="30" fillId="0" borderId="0" xfId="0" applyNumberFormat="1" applyFont="1" applyFill="1" applyBorder="1" applyAlignment="1">
      <alignment vertical="center"/>
    </xf>
    <xf numFmtId="167" fontId="30" fillId="0" borderId="43" xfId="0" applyNumberFormat="1" applyFont="1" applyFill="1" applyBorder="1" applyAlignment="1">
      <alignment vertical="center"/>
    </xf>
    <xf numFmtId="167" fontId="30" fillId="0" borderId="44" xfId="0" applyNumberFormat="1" applyFont="1" applyFill="1" applyBorder="1" applyAlignment="1">
      <alignment vertical="center"/>
    </xf>
    <xf numFmtId="167" fontId="30" fillId="0" borderId="51" xfId="0" applyNumberFormat="1" applyFont="1" applyFill="1" applyBorder="1" applyAlignment="1">
      <alignment vertical="center"/>
    </xf>
    <xf numFmtId="167" fontId="30" fillId="0" borderId="60" xfId="0" applyNumberFormat="1" applyFont="1" applyFill="1" applyBorder="1" applyAlignment="1">
      <alignment vertical="center"/>
    </xf>
    <xf numFmtId="0" fontId="0" fillId="6" borderId="43" xfId="0" applyFont="1" applyFill="1" applyBorder="1" applyAlignment="1">
      <alignment horizontal="left" vertical="center"/>
    </xf>
    <xf numFmtId="167" fontId="0" fillId="0" borderId="0" xfId="0" applyNumberFormat="1" applyFont="1" applyFill="1" applyBorder="1" applyAlignment="1">
      <alignment vertical="center"/>
    </xf>
    <xf numFmtId="167" fontId="0" fillId="0" borderId="43" xfId="0" applyNumberFormat="1" applyFont="1" applyFill="1" applyBorder="1" applyAlignment="1">
      <alignment vertical="center"/>
    </xf>
    <xf numFmtId="167" fontId="0" fillId="0" borderId="44" xfId="0" applyNumberFormat="1" applyFont="1" applyFill="1" applyBorder="1" applyAlignment="1">
      <alignment vertical="center"/>
    </xf>
    <xf numFmtId="167" fontId="0" fillId="0" borderId="61" xfId="0" applyNumberFormat="1" applyFont="1" applyFill="1" applyBorder="1" applyAlignment="1">
      <alignment vertical="center"/>
    </xf>
    <xf numFmtId="0" fontId="93" fillId="6" borderId="43" xfId="0" applyFont="1" applyFill="1" applyBorder="1" applyAlignment="1">
      <alignment horizontal="left" vertical="center"/>
    </xf>
    <xf numFmtId="167" fontId="93" fillId="0" borderId="0" xfId="0" applyNumberFormat="1" applyFont="1" applyFill="1" applyBorder="1" applyAlignment="1">
      <alignment vertical="center"/>
    </xf>
    <xf numFmtId="167" fontId="93" fillId="0" borderId="43" xfId="0" applyNumberFormat="1" applyFont="1" applyFill="1" applyBorder="1" applyAlignment="1">
      <alignment vertical="center"/>
    </xf>
    <xf numFmtId="167" fontId="93" fillId="0" borderId="44" xfId="0" applyNumberFormat="1" applyFont="1" applyFill="1" applyBorder="1" applyAlignment="1">
      <alignment vertical="center"/>
    </xf>
    <xf numFmtId="167" fontId="93" fillId="0" borderId="61" xfId="0" applyNumberFormat="1" applyFont="1" applyFill="1" applyBorder="1" applyAlignment="1">
      <alignment vertical="center"/>
    </xf>
    <xf numFmtId="0" fontId="91" fillId="6" borderId="0" xfId="0" applyFont="1" applyFill="1"/>
    <xf numFmtId="0" fontId="0" fillId="6" borderId="18" xfId="0" applyFont="1" applyFill="1" applyBorder="1" applyAlignment="1">
      <alignment horizontal="left" vertical="center"/>
    </xf>
    <xf numFmtId="167" fontId="0" fillId="0" borderId="55" xfId="0" applyNumberFormat="1" applyFont="1" applyFill="1" applyBorder="1" applyAlignment="1">
      <alignment vertical="center"/>
    </xf>
    <xf numFmtId="167" fontId="0" fillId="0" borderId="18" xfId="0" applyNumberFormat="1" applyFont="1" applyFill="1" applyBorder="1" applyAlignment="1">
      <alignment vertical="center"/>
    </xf>
    <xf numFmtId="167" fontId="0" fillId="0" borderId="29" xfId="0" applyNumberFormat="1" applyFont="1" applyFill="1" applyBorder="1" applyAlignment="1">
      <alignment vertical="center"/>
    </xf>
    <xf numFmtId="167" fontId="0" fillId="0" borderId="42" xfId="0" applyNumberFormat="1" applyFont="1" applyFill="1" applyBorder="1" applyAlignment="1">
      <alignment vertical="center"/>
    </xf>
    <xf numFmtId="167" fontId="0" fillId="0" borderId="56" xfId="0" applyNumberFormat="1" applyFont="1" applyFill="1" applyBorder="1" applyAlignment="1">
      <alignment vertical="center"/>
    </xf>
    <xf numFmtId="0" fontId="71" fillId="0" borderId="58" xfId="190" applyFont="1" applyFill="1" applyBorder="1" applyAlignment="1" applyProtection="1">
      <alignment vertical="center"/>
    </xf>
    <xf numFmtId="167" fontId="0" fillId="0" borderId="58" xfId="0" applyNumberFormat="1" applyFont="1" applyFill="1" applyBorder="1"/>
    <xf numFmtId="0" fontId="71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92" fillId="0" borderId="0" xfId="0" applyFont="1" applyFill="1"/>
    <xf numFmtId="0" fontId="71" fillId="0" borderId="0" xfId="0" applyFont="1" applyFill="1"/>
    <xf numFmtId="0" fontId="0" fillId="0" borderId="0" xfId="0" applyFont="1" applyFill="1" applyBorder="1"/>
    <xf numFmtId="0" fontId="30" fillId="6" borderId="0" xfId="278" applyFont="1" applyFill="1" applyBorder="1" applyAlignment="1">
      <alignment horizontal="left" vertical="center"/>
    </xf>
    <xf numFmtId="0" fontId="0" fillId="6" borderId="0" xfId="0" applyFont="1" applyFill="1" applyAlignment="1">
      <alignment horizontal="left"/>
    </xf>
    <xf numFmtId="0" fontId="0" fillId="6" borderId="0" xfId="0" applyFont="1" applyFill="1" applyBorder="1" applyAlignment="1">
      <alignment horizontal="left"/>
    </xf>
    <xf numFmtId="0" fontId="71" fillId="6" borderId="0" xfId="0" applyFont="1" applyFill="1" applyBorder="1" applyAlignment="1"/>
    <xf numFmtId="0" fontId="71" fillId="6" borderId="0" xfId="0" applyFont="1" applyFill="1" applyBorder="1" applyAlignment="1">
      <alignment horizontal="left"/>
    </xf>
    <xf numFmtId="0" fontId="0" fillId="6" borderId="54" xfId="0" applyFont="1" applyFill="1" applyBorder="1" applyAlignment="1">
      <alignment horizontal="left"/>
    </xf>
    <xf numFmtId="0" fontId="30" fillId="0" borderId="51" xfId="0" applyFont="1" applyFill="1" applyBorder="1" applyAlignment="1">
      <alignment horizontal="center" vertical="center"/>
    </xf>
    <xf numFmtId="0" fontId="30" fillId="6" borderId="51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horizontal="left"/>
    </xf>
    <xf numFmtId="167" fontId="0" fillId="0" borderId="62" xfId="0" applyNumberFormat="1" applyFont="1" applyFill="1" applyBorder="1" applyAlignment="1">
      <alignment horizontal="right"/>
    </xf>
    <xf numFmtId="0" fontId="30" fillId="6" borderId="61" xfId="0" applyFont="1" applyFill="1" applyBorder="1" applyAlignment="1">
      <alignment horizontal="left" vertical="center"/>
    </xf>
    <xf numFmtId="167" fontId="30" fillId="0" borderId="43" xfId="0" applyNumberFormat="1" applyFont="1" applyFill="1" applyBorder="1"/>
    <xf numFmtId="0" fontId="0" fillId="6" borderId="61" xfId="0" applyFont="1" applyFill="1" applyBorder="1" applyAlignment="1">
      <alignment horizontal="left" vertical="center"/>
    </xf>
    <xf numFmtId="0" fontId="93" fillId="6" borderId="61" xfId="0" applyFont="1" applyFill="1" applyBorder="1" applyAlignment="1">
      <alignment horizontal="left" vertical="center"/>
    </xf>
    <xf numFmtId="167" fontId="93" fillId="0" borderId="43" xfId="0" applyNumberFormat="1" applyFont="1" applyFill="1" applyBorder="1"/>
    <xf numFmtId="0" fontId="0" fillId="6" borderId="61" xfId="0" applyFont="1" applyFill="1" applyBorder="1" applyAlignment="1"/>
    <xf numFmtId="0" fontId="0" fillId="6" borderId="54" xfId="0" applyFont="1" applyFill="1" applyBorder="1" applyAlignment="1">
      <alignment horizontal="left" vertical="center"/>
    </xf>
    <xf numFmtId="167" fontId="0" fillId="0" borderId="46" xfId="0" applyNumberFormat="1" applyFont="1" applyFill="1" applyBorder="1"/>
    <xf numFmtId="0" fontId="0" fillId="6" borderId="61" xfId="0" applyFont="1" applyFill="1" applyBorder="1" applyAlignment="1">
      <alignment horizontal="left"/>
    </xf>
    <xf numFmtId="0" fontId="71" fillId="6" borderId="0" xfId="0" applyFont="1" applyFill="1"/>
    <xf numFmtId="0" fontId="0" fillId="6" borderId="60" xfId="0" applyFont="1" applyFill="1" applyBorder="1" applyAlignment="1">
      <alignment horizontal="left"/>
    </xf>
    <xf numFmtId="189" fontId="83" fillId="0" borderId="43" xfId="225" applyNumberFormat="1" applyFont="1" applyFill="1" applyBorder="1" applyAlignment="1" applyProtection="1">
      <alignment vertical="center" wrapText="1"/>
    </xf>
    <xf numFmtId="167" fontId="0" fillId="0" borderId="46" xfId="0" applyNumberFormat="1" applyFont="1" applyFill="1" applyBorder="1" applyAlignment="1">
      <alignment vertical="center"/>
    </xf>
    <xf numFmtId="0" fontId="71" fillId="0" borderId="0" xfId="0" applyFont="1" applyFill="1" applyBorder="1" applyAlignment="1">
      <alignment vertical="center" wrapText="1"/>
    </xf>
    <xf numFmtId="0" fontId="71" fillId="0" borderId="0" xfId="0" applyFont="1" applyFill="1" applyBorder="1"/>
    <xf numFmtId="0" fontId="0" fillId="0" borderId="54" xfId="0" applyFont="1" applyFill="1" applyBorder="1" applyAlignment="1">
      <alignment horizontal="left"/>
    </xf>
    <xf numFmtId="0" fontId="30" fillId="0" borderId="29" xfId="0" applyFont="1" applyFill="1" applyBorder="1" applyAlignment="1">
      <alignment horizontal="center"/>
    </xf>
    <xf numFmtId="0" fontId="30" fillId="0" borderId="18" xfId="0" applyFont="1" applyFill="1" applyBorder="1" applyAlignment="1">
      <alignment horizontal="center"/>
    </xf>
    <xf numFmtId="0" fontId="30" fillId="0" borderId="55" xfId="0" applyFont="1" applyFill="1" applyBorder="1" applyAlignment="1">
      <alignment horizontal="center"/>
    </xf>
    <xf numFmtId="0" fontId="30" fillId="0" borderId="42" xfId="0" applyFont="1" applyFill="1" applyBorder="1" applyAlignment="1">
      <alignment horizontal="center"/>
    </xf>
    <xf numFmtId="0" fontId="30" fillId="0" borderId="56" xfId="0" applyFont="1" applyFill="1" applyBorder="1" applyAlignment="1">
      <alignment horizontal="center"/>
    </xf>
    <xf numFmtId="0" fontId="30" fillId="6" borderId="51" xfId="0" applyFont="1" applyFill="1" applyBorder="1" applyAlignment="1">
      <alignment horizontal="left" vertical="center"/>
    </xf>
    <xf numFmtId="0" fontId="0" fillId="0" borderId="58" xfId="0" applyFont="1" applyFill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0" fontId="0" fillId="0" borderId="59" xfId="0" applyFont="1" applyFill="1" applyBorder="1" applyAlignment="1">
      <alignment vertical="center"/>
    </xf>
    <xf numFmtId="0" fontId="0" fillId="0" borderId="60" xfId="0" applyFont="1" applyFill="1" applyBorder="1" applyAlignment="1">
      <alignment vertical="center"/>
    </xf>
    <xf numFmtId="0" fontId="0" fillId="6" borderId="43" xfId="0" applyFont="1" applyFill="1" applyBorder="1" applyAlignment="1">
      <alignment horizontal="left" indent="1"/>
    </xf>
    <xf numFmtId="167" fontId="0" fillId="0" borderId="45" xfId="0" applyNumberFormat="1" applyFont="1" applyFill="1" applyBorder="1"/>
    <xf numFmtId="167" fontId="0" fillId="0" borderId="0" xfId="0" applyNumberFormat="1" applyFont="1" applyFill="1" applyBorder="1"/>
    <xf numFmtId="167" fontId="0" fillId="0" borderId="44" xfId="0" applyNumberFormat="1" applyFont="1" applyFill="1" applyBorder="1"/>
    <xf numFmtId="167" fontId="0" fillId="0" borderId="61" xfId="0" applyNumberFormat="1" applyFont="1" applyFill="1" applyBorder="1"/>
    <xf numFmtId="0" fontId="30" fillId="6" borderId="46" xfId="0" applyFont="1" applyFill="1" applyBorder="1" applyAlignment="1">
      <alignment horizontal="left" indent="1"/>
    </xf>
    <xf numFmtId="167" fontId="30" fillId="0" borderId="41" xfId="0" applyNumberFormat="1" applyFont="1" applyFill="1" applyBorder="1" applyAlignment="1">
      <alignment vertical="center"/>
    </xf>
    <xf numFmtId="167" fontId="30" fillId="0" borderId="46" xfId="0" applyNumberFormat="1" applyFont="1" applyFill="1" applyBorder="1" applyAlignment="1">
      <alignment vertical="center"/>
    </xf>
    <xf numFmtId="167" fontId="30" fillId="0" borderId="49" xfId="0" applyNumberFormat="1" applyFont="1" applyFill="1" applyBorder="1" applyAlignment="1">
      <alignment vertical="center"/>
    </xf>
    <xf numFmtId="167" fontId="30" fillId="0" borderId="54" xfId="0" applyNumberFormat="1" applyFont="1" applyFill="1" applyBorder="1" applyAlignment="1">
      <alignment vertical="center"/>
    </xf>
    <xf numFmtId="0" fontId="93" fillId="6" borderId="43" xfId="0" applyFont="1" applyFill="1" applyBorder="1" applyAlignment="1">
      <alignment horizontal="left" vertical="center" indent="2"/>
    </xf>
    <xf numFmtId="167" fontId="91" fillId="0" borderId="0" xfId="0" applyNumberFormat="1" applyFont="1" applyFill="1" applyBorder="1" applyAlignment="1">
      <alignment vertical="center"/>
    </xf>
    <xf numFmtId="167" fontId="91" fillId="0" borderId="43" xfId="0" applyNumberFormat="1" applyFont="1" applyFill="1" applyBorder="1" applyAlignment="1">
      <alignment vertical="center"/>
    </xf>
    <xf numFmtId="167" fontId="91" fillId="0" borderId="44" xfId="0" applyNumberFormat="1" applyFont="1" applyFill="1" applyBorder="1" applyAlignment="1">
      <alignment vertical="center"/>
    </xf>
    <xf numFmtId="167" fontId="91" fillId="0" borderId="61" xfId="0" applyNumberFormat="1" applyFont="1" applyFill="1" applyBorder="1" applyAlignment="1">
      <alignment vertical="center"/>
    </xf>
    <xf numFmtId="0" fontId="91" fillId="6" borderId="43" xfId="0" applyFont="1" applyFill="1" applyBorder="1" applyAlignment="1">
      <alignment horizontal="left" vertical="center" indent="3"/>
    </xf>
    <xf numFmtId="167" fontId="91" fillId="0" borderId="0" xfId="0" applyNumberFormat="1" applyFont="1" applyFill="1" applyBorder="1"/>
    <xf numFmtId="167" fontId="91" fillId="0" borderId="43" xfId="0" applyNumberFormat="1" applyFont="1" applyFill="1" applyBorder="1"/>
    <xf numFmtId="167" fontId="91" fillId="0" borderId="44" xfId="0" applyNumberFormat="1" applyFont="1" applyFill="1" applyBorder="1"/>
    <xf numFmtId="167" fontId="91" fillId="0" borderId="61" xfId="0" applyNumberFormat="1" applyFont="1" applyFill="1" applyBorder="1"/>
    <xf numFmtId="167" fontId="91" fillId="0" borderId="45" xfId="0" applyNumberFormat="1" applyFont="1" applyFill="1" applyBorder="1"/>
    <xf numFmtId="0" fontId="93" fillId="6" borderId="46" xfId="0" applyFont="1" applyFill="1" applyBorder="1" applyAlignment="1">
      <alignment horizontal="left" vertical="center" indent="3"/>
    </xf>
    <xf numFmtId="167" fontId="93" fillId="0" borderId="41" xfId="0" applyNumberFormat="1" applyFont="1" applyFill="1" applyBorder="1" applyAlignment="1">
      <alignment vertical="center"/>
    </xf>
    <xf numFmtId="167" fontId="93" fillId="0" borderId="46" xfId="0" applyNumberFormat="1" applyFont="1" applyFill="1" applyBorder="1" applyAlignment="1">
      <alignment vertical="center"/>
    </xf>
    <xf numFmtId="167" fontId="93" fillId="0" borderId="49" xfId="0" applyNumberFormat="1" applyFont="1" applyFill="1" applyBorder="1" applyAlignment="1">
      <alignment vertical="center"/>
    </xf>
    <xf numFmtId="167" fontId="93" fillId="0" borderId="54" xfId="0" applyNumberFormat="1" applyFont="1" applyFill="1" applyBorder="1" applyAlignment="1">
      <alignment vertical="center"/>
    </xf>
    <xf numFmtId="0" fontId="30" fillId="6" borderId="43" xfId="0" applyFont="1" applyFill="1" applyBorder="1" applyAlignment="1">
      <alignment horizontal="left" vertical="center" indent="2"/>
    </xf>
    <xf numFmtId="0" fontId="0" fillId="6" borderId="43" xfId="0" applyFont="1" applyFill="1" applyBorder="1" applyAlignment="1">
      <alignment horizontal="left" vertical="center" indent="3"/>
    </xf>
    <xf numFmtId="0" fontId="30" fillId="6" borderId="46" xfId="0" applyFont="1" applyFill="1" applyBorder="1" applyAlignment="1">
      <alignment horizontal="left" vertical="center" indent="3"/>
    </xf>
    <xf numFmtId="0" fontId="30" fillId="0" borderId="43" xfId="0" applyFont="1" applyFill="1" applyBorder="1" applyAlignment="1">
      <alignment horizontal="left" vertical="center"/>
    </xf>
    <xf numFmtId="167" fontId="0" fillId="46" borderId="61" xfId="0" applyNumberFormat="1" applyFont="1" applyFill="1" applyBorder="1" applyAlignment="1">
      <alignment vertical="center"/>
    </xf>
    <xf numFmtId="0" fontId="0" fillId="0" borderId="43" xfId="0" applyFont="1" applyFill="1" applyBorder="1" applyAlignment="1">
      <alignment horizontal="left" indent="1"/>
    </xf>
    <xf numFmtId="167" fontId="0" fillId="46" borderId="61" xfId="0" applyNumberFormat="1" applyFont="1" applyFill="1" applyBorder="1"/>
    <xf numFmtId="0" fontId="30" fillId="0" borderId="46" xfId="0" applyFont="1" applyFill="1" applyBorder="1" applyAlignment="1">
      <alignment horizontal="left" indent="1"/>
    </xf>
    <xf numFmtId="167" fontId="30" fillId="46" borderId="54" xfId="0" applyNumberFormat="1" applyFont="1" applyFill="1" applyBorder="1" applyAlignment="1">
      <alignment vertical="center"/>
    </xf>
    <xf numFmtId="0" fontId="0" fillId="45" borderId="0" xfId="0" applyFont="1" applyFill="1" applyAlignment="1">
      <alignment vertical="center"/>
    </xf>
    <xf numFmtId="0" fontId="0" fillId="45" borderId="0" xfId="0" applyFont="1" applyFill="1"/>
    <xf numFmtId="0" fontId="0" fillId="45" borderId="54" xfId="0" applyFont="1" applyFill="1" applyBorder="1"/>
    <xf numFmtId="0" fontId="30" fillId="45" borderId="57" xfId="0" applyFont="1" applyFill="1" applyBorder="1" applyAlignment="1">
      <alignment horizontal="center"/>
    </xf>
    <xf numFmtId="0" fontId="30" fillId="45" borderId="51" xfId="0" applyFont="1" applyFill="1" applyBorder="1" applyAlignment="1">
      <alignment horizontal="center"/>
    </xf>
    <xf numFmtId="0" fontId="30" fillId="45" borderId="58" xfId="0" applyFont="1" applyFill="1" applyBorder="1" applyAlignment="1">
      <alignment horizontal="center"/>
    </xf>
    <xf numFmtId="0" fontId="30" fillId="45" borderId="59" xfId="0" applyFont="1" applyFill="1" applyBorder="1" applyAlignment="1">
      <alignment horizontal="center"/>
    </xf>
    <xf numFmtId="0" fontId="30" fillId="45" borderId="60" xfId="0" applyFont="1" applyFill="1" applyBorder="1" applyAlignment="1">
      <alignment horizontal="center"/>
    </xf>
    <xf numFmtId="0" fontId="30" fillId="6" borderId="57" xfId="0" applyFont="1" applyFill="1" applyBorder="1" applyAlignment="1">
      <alignment horizontal="center" vertical="center"/>
    </xf>
    <xf numFmtId="0" fontId="0" fillId="6" borderId="62" xfId="0" applyFont="1" applyFill="1" applyBorder="1"/>
    <xf numFmtId="0" fontId="0" fillId="6" borderId="105" xfId="0" applyFont="1" applyFill="1" applyBorder="1"/>
    <xf numFmtId="0" fontId="0" fillId="6" borderId="117" xfId="0" applyFont="1" applyFill="1" applyBorder="1"/>
    <xf numFmtId="0" fontId="0" fillId="0" borderId="62" xfId="0" applyFont="1" applyBorder="1"/>
    <xf numFmtId="0" fontId="0" fillId="6" borderId="45" xfId="0" applyFont="1" applyFill="1" applyBorder="1" applyAlignment="1">
      <alignment horizontal="left" indent="1"/>
    </xf>
    <xf numFmtId="189" fontId="0" fillId="6" borderId="63" xfId="0" applyNumberFormat="1" applyFont="1" applyFill="1" applyBorder="1"/>
    <xf numFmtId="189" fontId="0" fillId="6" borderId="106" xfId="0" applyNumberFormat="1" applyFont="1" applyFill="1" applyBorder="1"/>
    <xf numFmtId="189" fontId="0" fillId="6" borderId="115" xfId="0" applyNumberFormat="1" applyFont="1" applyFill="1" applyBorder="1"/>
    <xf numFmtId="0" fontId="30" fillId="6" borderId="50" xfId="0" applyFont="1" applyFill="1" applyBorder="1" applyAlignment="1">
      <alignment horizontal="left" indent="1"/>
    </xf>
    <xf numFmtId="189" fontId="0" fillId="6" borderId="64" xfId="0" applyNumberFormat="1" applyFont="1" applyFill="1" applyBorder="1"/>
    <xf numFmtId="189" fontId="0" fillId="6" borderId="119" xfId="0" applyNumberFormat="1" applyFont="1" applyFill="1" applyBorder="1"/>
    <xf numFmtId="189" fontId="0" fillId="6" borderId="116" xfId="0" applyNumberFormat="1" applyFont="1" applyFill="1" applyBorder="1"/>
    <xf numFmtId="0" fontId="93" fillId="6" borderId="45" xfId="0" applyFont="1" applyFill="1" applyBorder="1" applyAlignment="1">
      <alignment horizontal="center" vertical="center"/>
    </xf>
    <xf numFmtId="0" fontId="0" fillId="6" borderId="65" xfId="0" applyFont="1" applyFill="1" applyBorder="1"/>
    <xf numFmtId="0" fontId="0" fillId="6" borderId="63" xfId="0" applyFont="1" applyFill="1" applyBorder="1"/>
    <xf numFmtId="0" fontId="0" fillId="6" borderId="106" xfId="0" applyFont="1" applyFill="1" applyBorder="1"/>
    <xf numFmtId="0" fontId="0" fillId="6" borderId="115" xfId="0" applyFont="1" applyFill="1" applyBorder="1"/>
    <xf numFmtId="0" fontId="0" fillId="0" borderId="63" xfId="0" applyFont="1" applyBorder="1"/>
    <xf numFmtId="0" fontId="91" fillId="6" borderId="45" xfId="0" applyFont="1" applyFill="1" applyBorder="1" applyAlignment="1">
      <alignment horizontal="left" indent="1"/>
    </xf>
    <xf numFmtId="0" fontId="93" fillId="6" borderId="50" xfId="0" applyFont="1" applyFill="1" applyBorder="1" applyAlignment="1">
      <alignment horizontal="left" indent="1"/>
    </xf>
    <xf numFmtId="0" fontId="30" fillId="6" borderId="45" xfId="0" applyFont="1" applyFill="1" applyBorder="1" applyAlignment="1">
      <alignment horizontal="center" vertical="center"/>
    </xf>
    <xf numFmtId="0" fontId="0" fillId="6" borderId="120" xfId="0" applyFont="1" applyFill="1" applyBorder="1"/>
    <xf numFmtId="0" fontId="0" fillId="6" borderId="118" xfId="0" applyFont="1" applyFill="1" applyBorder="1"/>
    <xf numFmtId="0" fontId="0" fillId="0" borderId="65" xfId="0" applyFont="1" applyBorder="1"/>
    <xf numFmtId="0" fontId="30" fillId="0" borderId="45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left" indent="1"/>
    </xf>
    <xf numFmtId="0" fontId="30" fillId="0" borderId="50" xfId="0" applyFont="1" applyFill="1" applyBorder="1" applyAlignment="1">
      <alignment horizontal="left" indent="1"/>
    </xf>
    <xf numFmtId="0" fontId="0" fillId="0" borderId="54" xfId="0" applyFont="1" applyFill="1" applyBorder="1"/>
    <xf numFmtId="0" fontId="30" fillId="0" borderId="57" xfId="0" applyFont="1" applyFill="1" applyBorder="1" applyAlignment="1">
      <alignment horizontal="center" vertical="center"/>
    </xf>
    <xf numFmtId="0" fontId="30" fillId="0" borderId="58" xfId="0" applyFont="1" applyFill="1" applyBorder="1" applyAlignment="1">
      <alignment horizontal="center" vertical="center"/>
    </xf>
    <xf numFmtId="0" fontId="30" fillId="0" borderId="59" xfId="0" applyFont="1" applyFill="1" applyBorder="1" applyAlignment="1">
      <alignment horizontal="center" vertical="center"/>
    </xf>
    <xf numFmtId="0" fontId="30" fillId="0" borderId="60" xfId="0" applyFont="1" applyFill="1" applyBorder="1" applyAlignment="1">
      <alignment horizontal="center" vertical="center"/>
    </xf>
    <xf numFmtId="0" fontId="30" fillId="6" borderId="45" xfId="274" applyFont="1" applyFill="1" applyBorder="1" applyAlignment="1">
      <alignment vertical="center" wrapText="1"/>
    </xf>
    <xf numFmtId="189" fontId="30" fillId="0" borderId="45" xfId="0" applyNumberFormat="1" applyFont="1" applyFill="1" applyBorder="1" applyAlignment="1">
      <alignment vertical="center"/>
    </xf>
    <xf numFmtId="189" fontId="30" fillId="0" borderId="43" xfId="0" applyNumberFormat="1" applyFont="1" applyFill="1" applyBorder="1" applyAlignment="1">
      <alignment vertical="center"/>
    </xf>
    <xf numFmtId="189" fontId="30" fillId="0" borderId="0" xfId="0" applyNumberFormat="1" applyFont="1" applyFill="1" applyBorder="1" applyAlignment="1">
      <alignment vertical="center"/>
    </xf>
    <xf numFmtId="189" fontId="30" fillId="0" borderId="44" xfId="0" applyNumberFormat="1" applyFont="1" applyFill="1" applyBorder="1" applyAlignment="1">
      <alignment vertical="center"/>
    </xf>
    <xf numFmtId="189" fontId="30" fillId="0" borderId="61" xfId="0" applyNumberFormat="1" applyFont="1" applyFill="1" applyBorder="1" applyAlignment="1">
      <alignment vertical="center"/>
    </xf>
    <xf numFmtId="0" fontId="0" fillId="6" borderId="45" xfId="274" applyFont="1" applyFill="1" applyBorder="1" applyAlignment="1">
      <alignment horizontal="left" vertical="center" indent="1"/>
    </xf>
    <xf numFmtId="189" fontId="0" fillId="0" borderId="45" xfId="0" applyNumberFormat="1" applyFont="1" applyFill="1" applyBorder="1" applyAlignment="1">
      <alignment vertical="center"/>
    </xf>
    <xf numFmtId="189" fontId="0" fillId="0" borderId="43" xfId="0" applyNumberFormat="1" applyFont="1" applyFill="1" applyBorder="1" applyAlignment="1">
      <alignment vertical="center"/>
    </xf>
    <xf numFmtId="189" fontId="0" fillId="0" borderId="0" xfId="0" applyNumberFormat="1" applyFont="1" applyFill="1" applyBorder="1" applyAlignment="1">
      <alignment vertical="center"/>
    </xf>
    <xf numFmtId="189" fontId="0" fillId="0" borderId="44" xfId="0" applyNumberFormat="1" applyFont="1" applyFill="1" applyBorder="1" applyAlignment="1">
      <alignment vertical="center"/>
    </xf>
    <xf numFmtId="189" fontId="0" fillId="0" borderId="61" xfId="0" applyNumberFormat="1" applyFont="1" applyFill="1" applyBorder="1" applyAlignment="1">
      <alignment vertical="center"/>
    </xf>
    <xf numFmtId="0" fontId="0" fillId="6" borderId="50" xfId="274" applyFont="1" applyFill="1" applyBorder="1" applyAlignment="1">
      <alignment horizontal="left" vertical="center" indent="1"/>
    </xf>
    <xf numFmtId="189" fontId="0" fillId="0" borderId="50" xfId="0" applyNumberFormat="1" applyFont="1" applyFill="1" applyBorder="1" applyAlignment="1">
      <alignment vertical="center"/>
    </xf>
    <xf numFmtId="189" fontId="0" fillId="0" borderId="46" xfId="0" applyNumberFormat="1" applyFont="1" applyFill="1" applyBorder="1" applyAlignment="1">
      <alignment vertical="center"/>
    </xf>
    <xf numFmtId="189" fontId="0" fillId="0" borderId="41" xfId="0" applyNumberFormat="1" applyFont="1" applyFill="1" applyBorder="1" applyAlignment="1">
      <alignment vertical="center"/>
    </xf>
    <xf numFmtId="189" fontId="0" fillId="0" borderId="49" xfId="0" applyNumberFormat="1" applyFont="1" applyFill="1" applyBorder="1" applyAlignment="1">
      <alignment vertical="center"/>
    </xf>
    <xf numFmtId="189" fontId="0" fillId="0" borderId="54" xfId="0" applyNumberFormat="1" applyFont="1" applyFill="1" applyBorder="1" applyAlignment="1">
      <alignment vertical="center"/>
    </xf>
    <xf numFmtId="0" fontId="93" fillId="6" borderId="57" xfId="274" applyFont="1" applyFill="1" applyBorder="1" applyAlignment="1">
      <alignment horizontal="center" vertical="center"/>
    </xf>
    <xf numFmtId="0" fontId="93" fillId="0" borderId="57" xfId="274" applyFont="1" applyFill="1" applyBorder="1" applyAlignment="1">
      <alignment horizontal="center" vertical="center"/>
    </xf>
    <xf numFmtId="0" fontId="93" fillId="0" borderId="51" xfId="274" applyFont="1" applyFill="1" applyBorder="1" applyAlignment="1">
      <alignment horizontal="center" vertical="center"/>
    </xf>
    <xf numFmtId="0" fontId="93" fillId="0" borderId="58" xfId="274" applyFont="1" applyFill="1" applyBorder="1" applyAlignment="1">
      <alignment horizontal="center" vertical="center"/>
    </xf>
    <xf numFmtId="0" fontId="93" fillId="0" borderId="59" xfId="274" applyFont="1" applyFill="1" applyBorder="1" applyAlignment="1">
      <alignment horizontal="center" vertical="center"/>
    </xf>
    <xf numFmtId="0" fontId="93" fillId="0" borderId="60" xfId="274" applyFont="1" applyFill="1" applyBorder="1" applyAlignment="1">
      <alignment horizontal="center" vertical="center"/>
    </xf>
    <xf numFmtId="0" fontId="93" fillId="6" borderId="45" xfId="274" applyFont="1" applyFill="1" applyBorder="1" applyAlignment="1">
      <alignment vertical="center" wrapText="1"/>
    </xf>
    <xf numFmtId="189" fontId="93" fillId="0" borderId="45" xfId="0" applyNumberFormat="1" applyFont="1" applyFill="1" applyBorder="1" applyAlignment="1">
      <alignment vertical="center"/>
    </xf>
    <xf numFmtId="189" fontId="93" fillId="0" borderId="43" xfId="0" applyNumberFormat="1" applyFont="1" applyFill="1" applyBorder="1" applyAlignment="1">
      <alignment vertical="center"/>
    </xf>
    <xf numFmtId="189" fontId="93" fillId="0" borderId="0" xfId="0" applyNumberFormat="1" applyFont="1" applyFill="1" applyBorder="1" applyAlignment="1">
      <alignment vertical="center"/>
    </xf>
    <xf numFmtId="189" fontId="93" fillId="0" borderId="44" xfId="0" applyNumberFormat="1" applyFont="1" applyFill="1" applyBorder="1" applyAlignment="1">
      <alignment vertical="center"/>
    </xf>
    <xf numFmtId="189" fontId="93" fillId="0" borderId="61" xfId="0" applyNumberFormat="1" applyFont="1" applyFill="1" applyBorder="1" applyAlignment="1">
      <alignment vertical="center"/>
    </xf>
    <xf numFmtId="0" fontId="91" fillId="6" borderId="45" xfId="274" applyFont="1" applyFill="1" applyBorder="1" applyAlignment="1">
      <alignment horizontal="left" vertical="center" indent="1"/>
    </xf>
    <xf numFmtId="189" fontId="91" fillId="0" borderId="45" xfId="0" applyNumberFormat="1" applyFont="1" applyFill="1" applyBorder="1" applyAlignment="1">
      <alignment vertical="center"/>
    </xf>
    <xf numFmtId="189" fontId="91" fillId="0" borderId="43" xfId="0" applyNumberFormat="1" applyFont="1" applyFill="1" applyBorder="1" applyAlignment="1">
      <alignment vertical="center"/>
    </xf>
    <xf numFmtId="189" fontId="91" fillId="0" borderId="0" xfId="0" applyNumberFormat="1" applyFont="1" applyFill="1" applyBorder="1" applyAlignment="1">
      <alignment vertical="center"/>
    </xf>
    <xf numFmtId="189" fontId="91" fillId="0" borderId="44" xfId="0" applyNumberFormat="1" applyFont="1" applyFill="1" applyBorder="1" applyAlignment="1">
      <alignment vertical="center"/>
    </xf>
    <xf numFmtId="189" fontId="91" fillId="0" borderId="61" xfId="0" applyNumberFormat="1" applyFont="1" applyFill="1" applyBorder="1" applyAlignment="1">
      <alignment vertical="center"/>
    </xf>
    <xf numFmtId="0" fontId="91" fillId="6" borderId="50" xfId="274" applyFont="1" applyFill="1" applyBorder="1" applyAlignment="1">
      <alignment horizontal="left" vertical="center" indent="1"/>
    </xf>
    <xf numFmtId="189" fontId="91" fillId="0" borderId="50" xfId="0" applyNumberFormat="1" applyFont="1" applyFill="1" applyBorder="1" applyAlignment="1">
      <alignment vertical="center"/>
    </xf>
    <xf numFmtId="189" fontId="91" fillId="0" borderId="46" xfId="0" applyNumberFormat="1" applyFont="1" applyFill="1" applyBorder="1" applyAlignment="1">
      <alignment vertical="center"/>
    </xf>
    <xf numFmtId="189" fontId="91" fillId="0" borderId="41" xfId="0" applyNumberFormat="1" applyFont="1" applyFill="1" applyBorder="1" applyAlignment="1">
      <alignment vertical="center"/>
    </xf>
    <xf numFmtId="189" fontId="91" fillId="0" borderId="49" xfId="0" applyNumberFormat="1" applyFont="1" applyFill="1" applyBorder="1" applyAlignment="1">
      <alignment vertical="center"/>
    </xf>
    <xf numFmtId="189" fontId="91" fillId="0" borderId="54" xfId="0" applyNumberFormat="1" applyFont="1" applyFill="1" applyBorder="1" applyAlignment="1">
      <alignment vertical="center"/>
    </xf>
    <xf numFmtId="0" fontId="30" fillId="6" borderId="43" xfId="0" applyFont="1" applyFill="1" applyBorder="1" applyAlignment="1">
      <alignment horizontal="center" vertical="center"/>
    </xf>
    <xf numFmtId="0" fontId="30" fillId="0" borderId="57" xfId="274" applyFont="1" applyFill="1" applyBorder="1" applyAlignment="1">
      <alignment horizontal="center" vertical="center"/>
    </xf>
    <xf numFmtId="0" fontId="30" fillId="0" borderId="51" xfId="274" applyFont="1" applyFill="1" applyBorder="1" applyAlignment="1">
      <alignment horizontal="center" vertical="center"/>
    </xf>
    <xf numFmtId="0" fontId="30" fillId="0" borderId="58" xfId="274" applyFont="1" applyFill="1" applyBorder="1" applyAlignment="1">
      <alignment horizontal="center" vertical="center"/>
    </xf>
    <xf numFmtId="0" fontId="30" fillId="0" borderId="59" xfId="274" applyFont="1" applyFill="1" applyBorder="1" applyAlignment="1">
      <alignment horizontal="center" vertical="center"/>
    </xf>
    <xf numFmtId="0" fontId="30" fillId="0" borderId="60" xfId="274" applyFont="1" applyFill="1" applyBorder="1" applyAlignment="1">
      <alignment horizontal="center" vertical="center"/>
    </xf>
    <xf numFmtId="0" fontId="30" fillId="6" borderId="57" xfId="274" applyFont="1" applyFill="1" applyBorder="1" applyAlignment="1">
      <alignment horizontal="center" vertical="center"/>
    </xf>
    <xf numFmtId="167" fontId="30" fillId="0" borderId="45" xfId="0" applyNumberFormat="1" applyFont="1" applyFill="1" applyBorder="1" applyAlignment="1">
      <alignment vertical="center"/>
    </xf>
    <xf numFmtId="167" fontId="30" fillId="0" borderId="61" xfId="0" applyNumberFormat="1" applyFont="1" applyFill="1" applyBorder="1" applyAlignment="1">
      <alignment vertical="center"/>
    </xf>
    <xf numFmtId="167" fontId="0" fillId="0" borderId="45" xfId="0" applyNumberFormat="1" applyFont="1" applyFill="1" applyBorder="1" applyAlignment="1">
      <alignment vertical="center"/>
    </xf>
    <xf numFmtId="167" fontId="0" fillId="0" borderId="50" xfId="0" applyNumberFormat="1" applyFont="1" applyFill="1" applyBorder="1" applyAlignment="1">
      <alignment vertical="center"/>
    </xf>
    <xf numFmtId="167" fontId="0" fillId="0" borderId="41" xfId="0" applyNumberFormat="1" applyFont="1" applyFill="1" applyBorder="1" applyAlignment="1">
      <alignment vertical="center"/>
    </xf>
    <xf numFmtId="167" fontId="0" fillId="0" borderId="49" xfId="0" applyNumberFormat="1" applyFont="1" applyFill="1" applyBorder="1" applyAlignment="1">
      <alignment vertical="center"/>
    </xf>
    <xf numFmtId="167" fontId="0" fillId="0" borderId="54" xfId="0" applyNumberFormat="1" applyFont="1" applyFill="1" applyBorder="1" applyAlignment="1">
      <alignment vertical="center"/>
    </xf>
    <xf numFmtId="0" fontId="71" fillId="0" borderId="58" xfId="0" applyFont="1" applyFill="1" applyBorder="1" applyAlignment="1">
      <alignment horizontal="left" vertical="center" wrapText="1"/>
    </xf>
    <xf numFmtId="0" fontId="30" fillId="45" borderId="29" xfId="0" applyFont="1" applyFill="1" applyBorder="1" applyAlignment="1">
      <alignment horizontal="center"/>
    </xf>
    <xf numFmtId="0" fontId="30" fillId="45" borderId="18" xfId="0" applyFont="1" applyFill="1" applyBorder="1" applyAlignment="1">
      <alignment horizontal="center"/>
    </xf>
    <xf numFmtId="0" fontId="30" fillId="45" borderId="55" xfId="0" applyFont="1" applyFill="1" applyBorder="1" applyAlignment="1">
      <alignment horizontal="center"/>
    </xf>
    <xf numFmtId="0" fontId="30" fillId="45" borderId="42" xfId="0" applyFont="1" applyFill="1" applyBorder="1" applyAlignment="1">
      <alignment horizontal="center"/>
    </xf>
    <xf numFmtId="0" fontId="30" fillId="45" borderId="56" xfId="0" applyFont="1" applyFill="1" applyBorder="1" applyAlignment="1">
      <alignment horizontal="center"/>
    </xf>
    <xf numFmtId="189" fontId="30" fillId="0" borderId="45" xfId="0" applyNumberFormat="1" applyFont="1" applyFill="1" applyBorder="1" applyAlignment="1">
      <alignment horizontal="center" vertical="center"/>
    </xf>
    <xf numFmtId="189" fontId="0" fillId="0" borderId="45" xfId="0" applyNumberFormat="1" applyFont="1" applyFill="1" applyBorder="1" applyAlignment="1">
      <alignment horizontal="center" vertical="center"/>
    </xf>
    <xf numFmtId="189" fontId="0" fillId="0" borderId="50" xfId="0" applyNumberFormat="1" applyFont="1" applyFill="1" applyBorder="1" applyAlignment="1">
      <alignment horizontal="center" vertical="center"/>
    </xf>
    <xf numFmtId="189" fontId="93" fillId="0" borderId="45" xfId="0" applyNumberFormat="1" applyFont="1" applyFill="1" applyBorder="1" applyAlignment="1">
      <alignment horizontal="center" vertical="center"/>
    </xf>
    <xf numFmtId="189" fontId="91" fillId="0" borderId="45" xfId="0" applyNumberFormat="1" applyFont="1" applyFill="1" applyBorder="1" applyAlignment="1">
      <alignment horizontal="center" vertical="center"/>
    </xf>
    <xf numFmtId="189" fontId="91" fillId="0" borderId="50" xfId="0" applyNumberFormat="1" applyFont="1" applyFill="1" applyBorder="1" applyAlignment="1">
      <alignment horizontal="center" vertical="center"/>
    </xf>
    <xf numFmtId="167" fontId="30" fillId="0" borderId="114" xfId="0" applyNumberFormat="1" applyFont="1" applyFill="1" applyBorder="1" applyAlignment="1">
      <alignment vertical="center"/>
    </xf>
    <xf numFmtId="167" fontId="0" fillId="0" borderId="114" xfId="0" applyNumberFormat="1" applyFont="1" applyFill="1" applyBorder="1" applyAlignment="1">
      <alignment vertical="center"/>
    </xf>
    <xf numFmtId="167" fontId="0" fillId="0" borderId="109" xfId="0" applyNumberFormat="1" applyFont="1" applyFill="1" applyBorder="1" applyAlignment="1">
      <alignment vertical="center"/>
    </xf>
    <xf numFmtId="167" fontId="0" fillId="0" borderId="113" xfId="0" applyNumberFormat="1" applyFont="1" applyFill="1" applyBorder="1" applyAlignment="1">
      <alignment vertical="center"/>
    </xf>
    <xf numFmtId="167" fontId="0" fillId="0" borderId="111" xfId="0" applyNumberFormat="1" applyFont="1" applyFill="1" applyBorder="1" applyAlignment="1">
      <alignment vertical="center"/>
    </xf>
    <xf numFmtId="167" fontId="0" fillId="0" borderId="112" xfId="0" applyNumberFormat="1" applyFont="1" applyFill="1" applyBorder="1" applyAlignment="1">
      <alignment vertical="center"/>
    </xf>
    <xf numFmtId="167" fontId="0" fillId="0" borderId="110" xfId="0" applyNumberFormat="1" applyFont="1" applyFill="1" applyBorder="1" applyAlignment="1">
      <alignment vertical="center"/>
    </xf>
    <xf numFmtId="167" fontId="0" fillId="0" borderId="116" xfId="0" applyNumberFormat="1" applyFont="1" applyFill="1" applyBorder="1" applyAlignment="1">
      <alignment vertical="center"/>
    </xf>
    <xf numFmtId="0" fontId="0" fillId="0" borderId="0" xfId="275" applyFont="1"/>
    <xf numFmtId="0" fontId="0" fillId="0" borderId="0" xfId="275" applyFont="1" applyFill="1" applyBorder="1" applyAlignment="1"/>
    <xf numFmtId="0" fontId="30" fillId="0" borderId="18" xfId="275" applyFont="1" applyBorder="1" applyAlignment="1">
      <alignment horizontal="center" vertical="center" wrapText="1"/>
    </xf>
    <xf numFmtId="0" fontId="30" fillId="0" borderId="51" xfId="275" applyFont="1" applyFill="1" applyBorder="1" applyAlignment="1">
      <alignment horizontal="center" vertical="center" wrapText="1"/>
    </xf>
    <xf numFmtId="0" fontId="30" fillId="0" borderId="18" xfId="275" applyFont="1" applyFill="1" applyBorder="1" applyAlignment="1">
      <alignment horizontal="center" vertical="center" wrapText="1"/>
    </xf>
    <xf numFmtId="49" fontId="0" fillId="0" borderId="0" xfId="275" applyNumberFormat="1" applyFont="1"/>
    <xf numFmtId="0" fontId="0" fillId="0" borderId="51" xfId="275" applyFont="1" applyFill="1" applyBorder="1" applyAlignment="1">
      <alignment horizontal="left" vertical="top"/>
    </xf>
    <xf numFmtId="3" fontId="0" fillId="0" borderId="51" xfId="275" applyNumberFormat="1" applyFont="1" applyFill="1" applyBorder="1" applyAlignment="1">
      <alignment horizontal="right" vertical="center" indent="1"/>
    </xf>
    <xf numFmtId="0" fontId="0" fillId="0" borderId="52" xfId="275" applyFont="1" applyFill="1" applyBorder="1" applyAlignment="1">
      <alignment horizontal="left" vertical="top"/>
    </xf>
    <xf numFmtId="3" fontId="0" fillId="0" borderId="52" xfId="275" applyNumberFormat="1" applyFont="1" applyFill="1" applyBorder="1" applyAlignment="1">
      <alignment horizontal="right" vertical="center" indent="1"/>
    </xf>
    <xf numFmtId="0" fontId="0" fillId="0" borderId="0" xfId="275" applyFont="1" applyAlignment="1"/>
    <xf numFmtId="0" fontId="0" fillId="0" borderId="52" xfId="275" applyFont="1" applyFill="1" applyBorder="1" applyAlignment="1">
      <alignment vertical="center" wrapText="1"/>
    </xf>
    <xf numFmtId="3" fontId="0" fillId="0" borderId="52" xfId="275" applyNumberFormat="1" applyFont="1" applyFill="1" applyBorder="1" applyAlignment="1">
      <alignment horizontal="right" vertical="center" wrapText="1" indent="1"/>
    </xf>
    <xf numFmtId="0" fontId="0" fillId="0" borderId="53" xfId="275" applyFont="1" applyFill="1" applyBorder="1" applyAlignment="1">
      <alignment vertical="center" wrapText="1"/>
    </xf>
    <xf numFmtId="3" fontId="0" fillId="0" borderId="53" xfId="275" applyNumberFormat="1" applyFont="1" applyFill="1" applyBorder="1" applyAlignment="1">
      <alignment horizontal="right" vertical="center" wrapText="1" indent="1"/>
    </xf>
    <xf numFmtId="0" fontId="0" fillId="0" borderId="53" xfId="275" applyFont="1" applyFill="1" applyBorder="1" applyAlignment="1">
      <alignment horizontal="left" vertical="top"/>
    </xf>
    <xf numFmtId="3" fontId="0" fillId="0" borderId="53" xfId="275" applyNumberFormat="1" applyFont="1" applyFill="1" applyBorder="1" applyAlignment="1">
      <alignment horizontal="right" vertical="center" indent="1"/>
    </xf>
    <xf numFmtId="0" fontId="0" fillId="0" borderId="53" xfId="275" applyFont="1" applyFill="1" applyBorder="1" applyAlignment="1">
      <alignment horizontal="justify" vertical="top"/>
    </xf>
    <xf numFmtId="49" fontId="0" fillId="0" borderId="0" xfId="275" applyNumberFormat="1" applyFont="1" applyFill="1"/>
    <xf numFmtId="0" fontId="0" fillId="0" borderId="46" xfId="275" applyFont="1" applyFill="1" applyBorder="1" applyAlignment="1">
      <alignment horizontal="left" vertical="top"/>
    </xf>
    <xf numFmtId="3" fontId="0" fillId="0" borderId="46" xfId="275" applyNumberFormat="1" applyFont="1" applyFill="1" applyBorder="1" applyAlignment="1">
      <alignment horizontal="right" vertical="center" indent="1"/>
    </xf>
    <xf numFmtId="0" fontId="0" fillId="0" borderId="0" xfId="275" applyFont="1" applyFill="1"/>
    <xf numFmtId="0" fontId="30" fillId="0" borderId="46" xfId="275" applyFont="1" applyFill="1" applyBorder="1" applyAlignment="1">
      <alignment horizontal="left" vertical="top"/>
    </xf>
    <xf numFmtId="3" fontId="30" fillId="0" borderId="18" xfId="275" applyNumberFormat="1" applyFont="1" applyFill="1" applyBorder="1" applyAlignment="1">
      <alignment horizontal="right" vertical="center" indent="1"/>
    </xf>
    <xf numFmtId="0" fontId="71" fillId="0" borderId="0" xfId="0" applyFont="1" applyFill="1" applyBorder="1" applyAlignment="1">
      <alignment horizontal="justify" vertical="center" wrapText="1"/>
    </xf>
    <xf numFmtId="191" fontId="0" fillId="0" borderId="0" xfId="275" applyNumberFormat="1" applyFont="1" applyFill="1"/>
    <xf numFmtId="0" fontId="0" fillId="45" borderId="0" xfId="0" applyFont="1" applyFill="1" applyAlignment="1">
      <alignment horizontal="left"/>
    </xf>
    <xf numFmtId="3" fontId="0" fillId="0" borderId="51" xfId="275" applyNumberFormat="1" applyFont="1" applyFill="1" applyBorder="1" applyAlignment="1">
      <alignment horizontal="center" vertical="top"/>
    </xf>
    <xf numFmtId="191" fontId="0" fillId="0" borderId="51" xfId="275" applyNumberFormat="1" applyFont="1" applyFill="1" applyBorder="1" applyAlignment="1">
      <alignment horizontal="right" vertical="center" indent="1"/>
    </xf>
    <xf numFmtId="3" fontId="0" fillId="0" borderId="53" xfId="275" applyNumberFormat="1" applyFont="1" applyFill="1" applyBorder="1" applyAlignment="1">
      <alignment horizontal="center" vertical="top"/>
    </xf>
    <xf numFmtId="191" fontId="0" fillId="0" borderId="53" xfId="275" applyNumberFormat="1" applyFont="1" applyFill="1" applyBorder="1" applyAlignment="1">
      <alignment horizontal="right" vertical="center" indent="1"/>
    </xf>
    <xf numFmtId="3" fontId="0" fillId="0" borderId="43" xfId="275" applyNumberFormat="1" applyFont="1" applyFill="1" applyBorder="1" applyAlignment="1">
      <alignment horizontal="center" vertical="top"/>
    </xf>
    <xf numFmtId="191" fontId="0" fillId="0" borderId="43" xfId="275" applyNumberFormat="1" applyFont="1" applyFill="1" applyBorder="1" applyAlignment="1">
      <alignment horizontal="right" vertical="center" indent="1"/>
    </xf>
    <xf numFmtId="0" fontId="30" fillId="0" borderId="18" xfId="275" applyFont="1" applyFill="1" applyBorder="1" applyAlignment="1">
      <alignment horizontal="left" vertical="top"/>
    </xf>
    <xf numFmtId="3" fontId="30" fillId="0" borderId="18" xfId="275" applyNumberFormat="1" applyFont="1" applyFill="1" applyBorder="1" applyAlignment="1">
      <alignment horizontal="center" vertical="top"/>
    </xf>
    <xf numFmtId="191" fontId="30" fillId="0" borderId="18" xfId="275" applyNumberFormat="1" applyFont="1" applyFill="1" applyBorder="1" applyAlignment="1">
      <alignment horizontal="right" vertical="center" indent="1"/>
    </xf>
    <xf numFmtId="0" fontId="71" fillId="0" borderId="0" xfId="275" applyFont="1" applyFill="1" applyBorder="1" applyAlignment="1">
      <alignment horizontal="left" vertical="top"/>
    </xf>
    <xf numFmtId="3" fontId="30" fillId="0" borderId="0" xfId="275" applyNumberFormat="1" applyFont="1" applyFill="1" applyBorder="1" applyAlignment="1">
      <alignment horizontal="center" vertical="top"/>
    </xf>
    <xf numFmtId="189" fontId="30" fillId="0" borderId="0" xfId="275" applyNumberFormat="1" applyFont="1" applyFill="1" applyBorder="1" applyAlignment="1">
      <alignment horizontal="right" vertical="center" indent="1"/>
    </xf>
    <xf numFmtId="189" fontId="0" fillId="0" borderId="51" xfId="275" applyNumberFormat="1" applyFont="1" applyFill="1" applyBorder="1" applyAlignment="1">
      <alignment horizontal="right" vertical="center" indent="1"/>
    </xf>
    <xf numFmtId="189" fontId="0" fillId="0" borderId="53" xfId="275" applyNumberFormat="1" applyFont="1" applyFill="1" applyBorder="1" applyAlignment="1">
      <alignment horizontal="right" vertical="center" indent="1"/>
    </xf>
    <xf numFmtId="189" fontId="0" fillId="0" borderId="43" xfId="275" applyNumberFormat="1" applyFont="1" applyFill="1" applyBorder="1" applyAlignment="1">
      <alignment horizontal="right" vertical="center" indent="1"/>
    </xf>
    <xf numFmtId="189" fontId="0" fillId="0" borderId="18" xfId="275" applyNumberFormat="1" applyFont="1" applyFill="1" applyBorder="1" applyAlignment="1">
      <alignment horizontal="right" vertical="center" indent="1"/>
    </xf>
    <xf numFmtId="0" fontId="0" fillId="6" borderId="72" xfId="0" applyFont="1" applyFill="1" applyBorder="1" applyAlignment="1">
      <alignment vertical="center"/>
    </xf>
    <xf numFmtId="0" fontId="30" fillId="6" borderId="73" xfId="0" applyFont="1" applyFill="1" applyBorder="1" applyAlignment="1">
      <alignment horizontal="center" vertical="center"/>
    </xf>
    <xf numFmtId="0" fontId="30" fillId="6" borderId="74" xfId="0" applyFont="1" applyFill="1" applyBorder="1" applyAlignment="1">
      <alignment horizontal="center" vertical="center"/>
    </xf>
    <xf numFmtId="0" fontId="30" fillId="6" borderId="75" xfId="0" applyFont="1" applyFill="1" applyBorder="1" applyAlignment="1">
      <alignment horizontal="center" vertical="center"/>
    </xf>
    <xf numFmtId="0" fontId="30" fillId="6" borderId="76" xfId="0" applyFont="1" applyFill="1" applyBorder="1" applyAlignment="1">
      <alignment horizontal="center" vertical="center"/>
    </xf>
    <xf numFmtId="0" fontId="30" fillId="6" borderId="77" xfId="0" applyFont="1" applyFill="1" applyBorder="1" applyAlignment="1">
      <alignment horizontal="center" vertical="center"/>
    </xf>
    <xf numFmtId="0" fontId="30" fillId="6" borderId="78" xfId="0" applyFont="1" applyFill="1" applyBorder="1" applyAlignment="1">
      <alignment horizontal="center" vertical="center"/>
    </xf>
    <xf numFmtId="0" fontId="30" fillId="6" borderId="103" xfId="0" applyFont="1" applyFill="1" applyBorder="1" applyAlignment="1">
      <alignment horizontal="center" vertical="center"/>
    </xf>
    <xf numFmtId="0" fontId="30" fillId="6" borderId="104" xfId="0" applyFont="1" applyFill="1" applyBorder="1" applyAlignment="1">
      <alignment horizontal="center" vertical="center"/>
    </xf>
    <xf numFmtId="0" fontId="30" fillId="6" borderId="47" xfId="177" applyFont="1" applyFill="1" applyBorder="1" applyAlignment="1" applyProtection="1">
      <alignment horizontal="left" vertical="center"/>
    </xf>
    <xf numFmtId="3" fontId="30" fillId="0" borderId="79" xfId="0" applyNumberFormat="1" applyFont="1" applyFill="1" applyBorder="1" applyAlignment="1">
      <alignment vertical="center"/>
    </xf>
    <xf numFmtId="3" fontId="30" fillId="0" borderId="43" xfId="0" applyNumberFormat="1" applyFont="1" applyFill="1" applyBorder="1" applyAlignment="1">
      <alignment vertical="center"/>
    </xf>
    <xf numFmtId="3" fontId="30" fillId="0" borderId="66" xfId="0" applyNumberFormat="1" applyFont="1" applyFill="1" applyBorder="1" applyAlignment="1">
      <alignment vertical="center"/>
    </xf>
    <xf numFmtId="3" fontId="30" fillId="0" borderId="67" xfId="0" applyNumberFormat="1" applyFont="1" applyFill="1" applyBorder="1" applyAlignment="1">
      <alignment vertical="center"/>
    </xf>
    <xf numFmtId="3" fontId="30" fillId="0" borderId="45" xfId="0" applyNumberFormat="1" applyFont="1" applyFill="1" applyBorder="1" applyAlignment="1">
      <alignment vertical="center"/>
    </xf>
    <xf numFmtId="3" fontId="30" fillId="0" borderId="70" xfId="0" applyNumberFormat="1" applyFont="1" applyFill="1" applyBorder="1" applyAlignment="1">
      <alignment vertical="center"/>
    </xf>
    <xf numFmtId="3" fontId="30" fillId="0" borderId="102" xfId="0" applyNumberFormat="1" applyFont="1" applyFill="1" applyBorder="1" applyAlignment="1">
      <alignment vertical="center"/>
    </xf>
    <xf numFmtId="3" fontId="30" fillId="0" borderId="105" xfId="0" applyNumberFormat="1" applyFont="1" applyFill="1" applyBorder="1" applyAlignment="1">
      <alignment vertical="center"/>
    </xf>
    <xf numFmtId="0" fontId="0" fillId="6" borderId="47" xfId="177" applyFont="1" applyFill="1" applyBorder="1" applyAlignment="1" applyProtection="1">
      <alignment horizontal="left" indent="1"/>
    </xf>
    <xf numFmtId="167" fontId="0" fillId="0" borderId="79" xfId="0" applyNumberFormat="1" applyFont="1" applyFill="1" applyBorder="1"/>
    <xf numFmtId="167" fontId="0" fillId="0" borderId="66" xfId="0" applyNumberFormat="1" applyFont="1" applyFill="1" applyBorder="1"/>
    <xf numFmtId="167" fontId="0" fillId="0" borderId="67" xfId="0" applyNumberFormat="1" applyFont="1" applyFill="1" applyBorder="1"/>
    <xf numFmtId="167" fontId="0" fillId="0" borderId="70" xfId="0" applyNumberFormat="1" applyFont="1" applyFill="1" applyBorder="1"/>
    <xf numFmtId="167" fontId="0" fillId="0" borderId="101" xfId="0" applyNumberFormat="1" applyFont="1" applyFill="1" applyBorder="1"/>
    <xf numFmtId="167" fontId="0" fillId="0" borderId="106" xfId="0" applyNumberFormat="1" applyFont="1" applyFill="1" applyBorder="1"/>
    <xf numFmtId="190" fontId="30" fillId="6" borderId="48" xfId="177" applyNumberFormat="1" applyFont="1" applyFill="1" applyBorder="1" applyAlignment="1" applyProtection="1">
      <alignment horizontal="left" indent="1"/>
    </xf>
    <xf numFmtId="167" fontId="30" fillId="0" borderId="80" xfId="0" applyNumberFormat="1" applyFont="1" applyFill="1" applyBorder="1" applyAlignment="1">
      <alignment vertical="center"/>
    </xf>
    <xf numFmtId="167" fontId="30" fillId="0" borderId="68" xfId="0" applyNumberFormat="1" applyFont="1" applyFill="1" applyBorder="1" applyAlignment="1">
      <alignment vertical="center"/>
    </xf>
    <xf numFmtId="167" fontId="30" fillId="0" borderId="69" xfId="0" applyNumberFormat="1" applyFont="1" applyFill="1" applyBorder="1" applyAlignment="1">
      <alignment vertical="center"/>
    </xf>
    <xf numFmtId="167" fontId="30" fillId="0" borderId="99" xfId="0" applyNumberFormat="1" applyFont="1" applyFill="1" applyBorder="1" applyAlignment="1">
      <alignment vertical="center"/>
    </xf>
    <xf numFmtId="167" fontId="30" fillId="0" borderId="101" xfId="0" applyNumberFormat="1" applyFont="1" applyFill="1" applyBorder="1" applyAlignment="1">
      <alignment vertical="center"/>
    </xf>
    <xf numFmtId="167" fontId="30" fillId="0" borderId="106" xfId="0" applyNumberFormat="1" applyFont="1" applyFill="1" applyBorder="1" applyAlignment="1">
      <alignment vertical="center"/>
    </xf>
    <xf numFmtId="0" fontId="94" fillId="6" borderId="47" xfId="177" applyFont="1" applyFill="1" applyBorder="1" applyAlignment="1" applyProtection="1">
      <alignment horizontal="left" vertical="center" indent="1"/>
    </xf>
    <xf numFmtId="167" fontId="94" fillId="0" borderId="79" xfId="0" applyNumberFormat="1" applyFont="1" applyFill="1" applyBorder="1" applyAlignment="1">
      <alignment vertical="center"/>
    </xf>
    <xf numFmtId="167" fontId="94" fillId="0" borderId="43" xfId="0" applyNumberFormat="1" applyFont="1" applyFill="1" applyBorder="1" applyAlignment="1">
      <alignment vertical="center"/>
    </xf>
    <xf numFmtId="167" fontId="94" fillId="0" borderId="66" xfId="0" applyNumberFormat="1" applyFont="1" applyFill="1" applyBorder="1" applyAlignment="1">
      <alignment vertical="center"/>
    </xf>
    <xf numFmtId="167" fontId="94" fillId="0" borderId="67" xfId="0" applyNumberFormat="1" applyFont="1" applyFill="1" applyBorder="1" applyAlignment="1">
      <alignment vertical="center"/>
    </xf>
    <xf numFmtId="167" fontId="94" fillId="0" borderId="45" xfId="0" applyNumberFormat="1" applyFont="1" applyFill="1" applyBorder="1" applyAlignment="1">
      <alignment vertical="center"/>
    </xf>
    <xf numFmtId="167" fontId="94" fillId="0" borderId="70" xfId="0" applyNumberFormat="1" applyFont="1" applyFill="1" applyBorder="1" applyAlignment="1">
      <alignment vertical="center"/>
    </xf>
    <xf numFmtId="167" fontId="94" fillId="0" borderId="102" xfId="0" applyNumberFormat="1" applyFont="1" applyFill="1" applyBorder="1" applyAlignment="1">
      <alignment vertical="center"/>
    </xf>
    <xf numFmtId="167" fontId="94" fillId="0" borderId="105" xfId="0" applyNumberFormat="1" applyFont="1" applyFill="1" applyBorder="1" applyAlignment="1">
      <alignment vertical="center"/>
    </xf>
    <xf numFmtId="0" fontId="95" fillId="6" borderId="0" xfId="0" applyFont="1" applyFill="1"/>
    <xf numFmtId="0" fontId="96" fillId="6" borderId="47" xfId="177" applyFont="1" applyFill="1" applyBorder="1" applyAlignment="1" applyProtection="1">
      <alignment horizontal="left" vertical="center" indent="2"/>
    </xf>
    <xf numFmtId="167" fontId="96" fillId="0" borderId="79" xfId="0" applyNumberFormat="1" applyFont="1" applyFill="1" applyBorder="1"/>
    <xf numFmtId="167" fontId="96" fillId="0" borderId="43" xfId="0" applyNumberFormat="1" applyFont="1" applyFill="1" applyBorder="1"/>
    <xf numFmtId="167" fontId="96" fillId="0" borderId="66" xfId="0" applyNumberFormat="1" applyFont="1" applyFill="1" applyBorder="1"/>
    <xf numFmtId="167" fontId="96" fillId="0" borderId="67" xfId="0" applyNumberFormat="1" applyFont="1" applyFill="1" applyBorder="1"/>
    <xf numFmtId="167" fontId="96" fillId="0" borderId="45" xfId="0" applyNumberFormat="1" applyFont="1" applyFill="1" applyBorder="1"/>
    <xf numFmtId="167" fontId="96" fillId="0" borderId="70" xfId="0" applyNumberFormat="1" applyFont="1" applyFill="1" applyBorder="1"/>
    <xf numFmtId="167" fontId="96" fillId="0" borderId="101" xfId="0" applyNumberFormat="1" applyFont="1" applyFill="1" applyBorder="1"/>
    <xf numFmtId="167" fontId="96" fillId="0" borderId="106" xfId="0" applyNumberFormat="1" applyFont="1" applyFill="1" applyBorder="1"/>
    <xf numFmtId="0" fontId="94" fillId="6" borderId="48" xfId="177" applyFont="1" applyFill="1" applyBorder="1" applyAlignment="1" applyProtection="1">
      <alignment horizontal="left" vertical="center" indent="2"/>
    </xf>
    <xf numFmtId="167" fontId="94" fillId="0" borderId="80" xfId="0" applyNumberFormat="1" applyFont="1" applyFill="1" applyBorder="1" applyAlignment="1">
      <alignment vertical="center"/>
    </xf>
    <xf numFmtId="167" fontId="94" fillId="0" borderId="46" xfId="0" applyNumberFormat="1" applyFont="1" applyFill="1" applyBorder="1" applyAlignment="1">
      <alignment vertical="center"/>
    </xf>
    <xf numFmtId="167" fontId="94" fillId="0" borderId="68" xfId="0" applyNumberFormat="1" applyFont="1" applyFill="1" applyBorder="1" applyAlignment="1">
      <alignment vertical="center"/>
    </xf>
    <xf numFmtId="167" fontId="94" fillId="0" borderId="69" xfId="0" applyNumberFormat="1" applyFont="1" applyFill="1" applyBorder="1" applyAlignment="1">
      <alignment vertical="center"/>
    </xf>
    <xf numFmtId="167" fontId="94" fillId="0" borderId="50" xfId="0" applyNumberFormat="1" applyFont="1" applyFill="1" applyBorder="1" applyAlignment="1">
      <alignment vertical="center"/>
    </xf>
    <xf numFmtId="167" fontId="94" fillId="0" borderId="71" xfId="0" applyNumberFormat="1" applyFont="1" applyFill="1" applyBorder="1" applyAlignment="1">
      <alignment vertical="center"/>
    </xf>
    <xf numFmtId="167" fontId="94" fillId="0" borderId="101" xfId="0" applyNumberFormat="1" applyFont="1" applyFill="1" applyBorder="1" applyAlignment="1">
      <alignment vertical="center"/>
    </xf>
    <xf numFmtId="167" fontId="94" fillId="0" borderId="106" xfId="0" applyNumberFormat="1" applyFont="1" applyFill="1" applyBorder="1" applyAlignment="1">
      <alignment vertical="center"/>
    </xf>
    <xf numFmtId="0" fontId="30" fillId="6" borderId="47" xfId="177" applyFont="1" applyFill="1" applyBorder="1" applyAlignment="1" applyProtection="1">
      <alignment horizontal="left" vertical="center" indent="1"/>
    </xf>
    <xf numFmtId="167" fontId="30" fillId="0" borderId="79" xfId="0" applyNumberFormat="1" applyFont="1" applyFill="1" applyBorder="1" applyAlignment="1">
      <alignment vertical="center"/>
    </xf>
    <xf numFmtId="167" fontId="30" fillId="0" borderId="66" xfId="0" applyNumberFormat="1" applyFont="1" applyFill="1" applyBorder="1" applyAlignment="1">
      <alignment vertical="center"/>
    </xf>
    <xf numFmtId="167" fontId="30" fillId="0" borderId="67" xfId="0" applyNumberFormat="1" applyFont="1" applyFill="1" applyBorder="1" applyAlignment="1">
      <alignment vertical="center"/>
    </xf>
    <xf numFmtId="167" fontId="30" fillId="0" borderId="70" xfId="0" applyNumberFormat="1" applyFont="1" applyFill="1" applyBorder="1" applyAlignment="1">
      <alignment vertical="center"/>
    </xf>
    <xf numFmtId="167" fontId="30" fillId="0" borderId="102" xfId="0" applyNumberFormat="1" applyFont="1" applyFill="1" applyBorder="1" applyAlignment="1">
      <alignment vertical="center"/>
    </xf>
    <xf numFmtId="167" fontId="30" fillId="0" borderId="105" xfId="0" applyNumberFormat="1" applyFont="1" applyFill="1" applyBorder="1" applyAlignment="1">
      <alignment vertical="center"/>
    </xf>
    <xf numFmtId="0" fontId="0" fillId="6" borderId="47" xfId="177" applyFont="1" applyFill="1" applyBorder="1" applyAlignment="1" applyProtection="1">
      <alignment horizontal="left" vertical="center" indent="2"/>
    </xf>
    <xf numFmtId="167" fontId="0" fillId="6" borderId="0" xfId="0" applyNumberFormat="1" applyFont="1" applyFill="1"/>
    <xf numFmtId="0" fontId="30" fillId="6" borderId="48" xfId="177" applyFont="1" applyFill="1" applyBorder="1" applyAlignment="1" applyProtection="1">
      <alignment horizontal="left" vertical="center" indent="2"/>
    </xf>
    <xf numFmtId="167" fontId="30" fillId="0" borderId="85" xfId="0" applyNumberFormat="1" applyFont="1" applyFill="1" applyBorder="1" applyAlignment="1">
      <alignment vertical="center"/>
    </xf>
    <xf numFmtId="167" fontId="30" fillId="0" borderId="86" xfId="0" applyNumberFormat="1" applyFont="1" applyFill="1" applyBorder="1" applyAlignment="1">
      <alignment vertical="center"/>
    </xf>
    <xf numFmtId="167" fontId="30" fillId="0" borderId="87" xfId="0" applyNumberFormat="1" applyFont="1" applyFill="1" applyBorder="1" applyAlignment="1">
      <alignment vertical="center"/>
    </xf>
    <xf numFmtId="167" fontId="30" fillId="0" borderId="88" xfId="0" applyNumberFormat="1" applyFont="1" applyFill="1" applyBorder="1" applyAlignment="1">
      <alignment vertical="center"/>
    </xf>
    <xf numFmtId="167" fontId="30" fillId="0" borderId="100" xfId="0" applyNumberFormat="1" applyFont="1" applyFill="1" applyBorder="1" applyAlignment="1">
      <alignment vertical="center"/>
    </xf>
    <xf numFmtId="167" fontId="30" fillId="0" borderId="107" xfId="0" applyNumberFormat="1" applyFont="1" applyFill="1" applyBorder="1" applyAlignment="1">
      <alignment vertical="center"/>
    </xf>
    <xf numFmtId="167" fontId="30" fillId="0" borderId="108" xfId="0" applyNumberFormat="1" applyFont="1" applyFill="1" applyBorder="1" applyAlignment="1">
      <alignment vertical="center"/>
    </xf>
    <xf numFmtId="0" fontId="71" fillId="0" borderId="0" xfId="0" applyFont="1" applyFill="1" applyBorder="1" applyAlignment="1">
      <alignment vertical="center" wrapText="1"/>
    </xf>
    <xf numFmtId="0" fontId="71" fillId="6" borderId="0" xfId="0" applyFont="1" applyFill="1" applyBorder="1" applyAlignment="1">
      <alignment horizontal="left" vertical="center" wrapText="1"/>
    </xf>
    <xf numFmtId="0" fontId="30" fillId="6" borderId="73" xfId="0" applyFont="1" applyFill="1" applyBorder="1" applyAlignment="1">
      <alignment horizontal="center"/>
    </xf>
    <xf numFmtId="0" fontId="30" fillId="6" borderId="74" xfId="0" applyFont="1" applyFill="1" applyBorder="1" applyAlignment="1">
      <alignment horizontal="center"/>
    </xf>
    <xf numFmtId="0" fontId="30" fillId="6" borderId="75" xfId="0" applyFont="1" applyFill="1" applyBorder="1" applyAlignment="1">
      <alignment horizontal="center"/>
    </xf>
    <xf numFmtId="0" fontId="30" fillId="6" borderId="76" xfId="0" applyFont="1" applyFill="1" applyBorder="1" applyAlignment="1">
      <alignment horizontal="center"/>
    </xf>
    <xf numFmtId="0" fontId="30" fillId="6" borderId="77" xfId="0" applyFont="1" applyFill="1" applyBorder="1" applyAlignment="1">
      <alignment horizontal="center"/>
    </xf>
    <xf numFmtId="0" fontId="30" fillId="6" borderId="78" xfId="0" applyFont="1" applyFill="1" applyBorder="1" applyAlignment="1">
      <alignment horizontal="center"/>
    </xf>
    <xf numFmtId="0" fontId="30" fillId="6" borderId="103" xfId="0" applyFont="1" applyFill="1" applyBorder="1" applyAlignment="1">
      <alignment horizontal="center"/>
    </xf>
    <xf numFmtId="0" fontId="30" fillId="6" borderId="104" xfId="0" applyFont="1" applyFill="1" applyBorder="1" applyAlignment="1">
      <alignment horizontal="center"/>
    </xf>
    <xf numFmtId="0" fontId="30" fillId="0" borderId="81" xfId="0" applyFont="1" applyFill="1" applyBorder="1" applyAlignment="1">
      <alignment horizontal="center" vertical="center"/>
    </xf>
    <xf numFmtId="167" fontId="30" fillId="0" borderId="82" xfId="0" applyNumberFormat="1" applyFont="1" applyFill="1" applyBorder="1"/>
    <xf numFmtId="167" fontId="30" fillId="0" borderId="66" xfId="0" applyNumberFormat="1" applyFont="1" applyFill="1" applyBorder="1"/>
    <xf numFmtId="167" fontId="30" fillId="0" borderId="67" xfId="0" applyNumberFormat="1" applyFont="1" applyFill="1" applyBorder="1"/>
    <xf numFmtId="167" fontId="30" fillId="0" borderId="45" xfId="0" applyNumberFormat="1" applyFont="1" applyFill="1" applyBorder="1"/>
    <xf numFmtId="0" fontId="30" fillId="0" borderId="45" xfId="0" applyFont="1" applyFill="1" applyBorder="1"/>
    <xf numFmtId="0" fontId="30" fillId="0" borderId="43" xfId="0" applyFont="1" applyFill="1" applyBorder="1"/>
    <xf numFmtId="0" fontId="30" fillId="0" borderId="70" xfId="0" applyFont="1" applyFill="1" applyBorder="1"/>
    <xf numFmtId="0" fontId="30" fillId="0" borderId="102" xfId="0" applyFont="1" applyFill="1" applyBorder="1"/>
    <xf numFmtId="0" fontId="30" fillId="0" borderId="105" xfId="0" applyFont="1" applyFill="1" applyBorder="1"/>
    <xf numFmtId="0" fontId="30" fillId="6" borderId="83" xfId="0" applyFont="1" applyFill="1" applyBorder="1" applyAlignment="1">
      <alignment horizontal="left" vertical="center"/>
    </xf>
    <xf numFmtId="189" fontId="30" fillId="0" borderId="70" xfId="0" applyNumberFormat="1" applyFont="1" applyFill="1" applyBorder="1" applyAlignment="1">
      <alignment vertical="center"/>
    </xf>
    <xf numFmtId="189" fontId="30" fillId="0" borderId="101" xfId="0" applyNumberFormat="1" applyFont="1" applyFill="1" applyBorder="1" applyAlignment="1">
      <alignment vertical="center"/>
    </xf>
    <xf numFmtId="189" fontId="30" fillId="0" borderId="106" xfId="0" applyNumberFormat="1" applyFont="1" applyFill="1" applyBorder="1" applyAlignment="1">
      <alignment vertical="center"/>
    </xf>
    <xf numFmtId="0" fontId="0" fillId="6" borderId="83" xfId="0" applyFont="1" applyFill="1" applyBorder="1" applyAlignment="1">
      <alignment horizontal="left" indent="1"/>
    </xf>
    <xf numFmtId="167" fontId="0" fillId="0" borderId="79" xfId="0" applyNumberFormat="1" applyFont="1" applyFill="1" applyBorder="1" applyAlignment="1">
      <alignment horizontal="center"/>
    </xf>
    <xf numFmtId="167" fontId="0" fillId="0" borderId="43" xfId="0" applyNumberFormat="1" applyFont="1" applyFill="1" applyBorder="1" applyAlignment="1">
      <alignment horizontal="center"/>
    </xf>
    <xf numFmtId="189" fontId="0" fillId="0" borderId="45" xfId="0" applyNumberFormat="1" applyFont="1" applyFill="1" applyBorder="1"/>
    <xf numFmtId="189" fontId="0" fillId="0" borderId="43" xfId="0" applyNumberFormat="1" applyFont="1" applyFill="1" applyBorder="1"/>
    <xf numFmtId="189" fontId="0" fillId="0" borderId="101" xfId="0" applyNumberFormat="1" applyFont="1" applyFill="1" applyBorder="1"/>
    <xf numFmtId="189" fontId="0" fillId="0" borderId="106" xfId="0" applyNumberFormat="1" applyFont="1" applyFill="1" applyBorder="1"/>
    <xf numFmtId="0" fontId="30" fillId="6" borderId="83" xfId="0" applyFont="1" applyFill="1" applyBorder="1" applyAlignment="1">
      <alignment horizontal="left" indent="1"/>
    </xf>
    <xf numFmtId="167" fontId="30" fillId="0" borderId="79" xfId="0" applyNumberFormat="1" applyFont="1" applyFill="1" applyBorder="1"/>
    <xf numFmtId="189" fontId="30" fillId="0" borderId="45" xfId="0" applyNumberFormat="1" applyFont="1" applyFill="1" applyBorder="1"/>
    <xf numFmtId="189" fontId="30" fillId="0" borderId="43" xfId="0" applyNumberFormat="1" applyFont="1" applyFill="1" applyBorder="1"/>
    <xf numFmtId="189" fontId="30" fillId="0" borderId="70" xfId="0" applyNumberFormat="1" applyFont="1" applyFill="1" applyBorder="1"/>
    <xf numFmtId="189" fontId="30" fillId="0" borderId="101" xfId="0" applyNumberFormat="1" applyFont="1" applyFill="1" applyBorder="1"/>
    <xf numFmtId="189" fontId="30" fillId="0" borderId="106" xfId="0" applyNumberFormat="1" applyFont="1" applyFill="1" applyBorder="1"/>
    <xf numFmtId="189" fontId="0" fillId="6" borderId="83" xfId="277" applyNumberFormat="1" applyFont="1" applyFill="1" applyBorder="1" applyAlignment="1">
      <alignment horizontal="left" vertical="center" indent="3"/>
    </xf>
    <xf numFmtId="189" fontId="0" fillId="0" borderId="70" xfId="0" applyNumberFormat="1" applyFont="1" applyFill="1" applyBorder="1"/>
    <xf numFmtId="0" fontId="0" fillId="6" borderId="84" xfId="0" applyFont="1" applyFill="1" applyBorder="1" applyAlignment="1">
      <alignment horizontal="left" indent="1"/>
    </xf>
    <xf numFmtId="167" fontId="0" fillId="0" borderId="85" xfId="0" applyNumberFormat="1" applyFont="1" applyFill="1" applyBorder="1"/>
    <xf numFmtId="167" fontId="0" fillId="0" borderId="86" xfId="0" applyNumberFormat="1" applyFont="1" applyFill="1" applyBorder="1"/>
    <xf numFmtId="167" fontId="0" fillId="0" borderId="87" xfId="0" applyNumberFormat="1" applyFont="1" applyFill="1" applyBorder="1"/>
    <xf numFmtId="167" fontId="0" fillId="0" borderId="88" xfId="0" applyNumberFormat="1" applyFont="1" applyFill="1" applyBorder="1"/>
    <xf numFmtId="167" fontId="0" fillId="0" borderId="89" xfId="0" applyNumberFormat="1" applyFont="1" applyFill="1" applyBorder="1"/>
    <xf numFmtId="189" fontId="0" fillId="0" borderId="89" xfId="0" applyNumberFormat="1" applyFont="1" applyFill="1" applyBorder="1"/>
    <xf numFmtId="189" fontId="0" fillId="0" borderId="86" xfId="0" applyNumberFormat="1" applyFont="1" applyFill="1" applyBorder="1"/>
    <xf numFmtId="189" fontId="0" fillId="0" borderId="90" xfId="0" applyNumberFormat="1" applyFont="1" applyFill="1" applyBorder="1"/>
    <xf numFmtId="189" fontId="0" fillId="0" borderId="107" xfId="0" applyNumberFormat="1" applyFont="1" applyFill="1" applyBorder="1"/>
    <xf numFmtId="189" fontId="0" fillId="0" borderId="108" xfId="0" applyNumberFormat="1" applyFont="1" applyFill="1" applyBorder="1"/>
    <xf numFmtId="0" fontId="71" fillId="0" borderId="0" xfId="276" applyFont="1" applyFill="1" applyBorder="1" applyAlignment="1">
      <alignment vertical="center" wrapText="1"/>
    </xf>
    <xf numFmtId="189" fontId="0" fillId="6" borderId="0" xfId="0" applyNumberFormat="1" applyFont="1" applyFill="1"/>
    <xf numFmtId="49" fontId="87" fillId="6" borderId="0" xfId="206" applyNumberFormat="1" applyFont="1" applyFill="1" applyBorder="1" applyAlignment="1">
      <alignment vertical="center" wrapText="1"/>
    </xf>
    <xf numFmtId="0" fontId="87" fillId="6" borderId="0" xfId="206" applyNumberFormat="1" applyFont="1" applyFill="1" applyBorder="1" applyAlignment="1" applyProtection="1"/>
  </cellXfs>
  <cellStyles count="438">
    <cellStyle name="€ : (converti en EURO)" xfId="1"/>
    <cellStyle name="€ : (formule ECRASEE)" xfId="2"/>
    <cellStyle name="€ : (NON converti)" xfId="3"/>
    <cellStyle name="€ : (passage a l'EURO)" xfId="4"/>
    <cellStyle name="20 % - Accent1" xfId="5"/>
    <cellStyle name="20 % - Accent2" xfId="6"/>
    <cellStyle name="20 % - Accent3" xfId="7"/>
    <cellStyle name="20 % - Accent4" xfId="8"/>
    <cellStyle name="20 % - Accent5" xfId="9"/>
    <cellStyle name="20 % - Accent6" xfId="10"/>
    <cellStyle name="20 % - Accent1" xfId="11" builtinId="30" customBuiltin="1"/>
    <cellStyle name="20 % - Accent2" xfId="12" builtinId="34" customBuiltin="1"/>
    <cellStyle name="20 % - Accent3" xfId="13" builtinId="38" customBuiltin="1"/>
    <cellStyle name="20 % - Accent4" xfId="14" builtinId="42" customBuiltin="1"/>
    <cellStyle name="20 % - Accent5" xfId="15" builtinId="46" customBuiltin="1"/>
    <cellStyle name="20 % - Accent6" xfId="16" builtinId="50" customBuiltin="1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Colore 1" xfId="23"/>
    <cellStyle name="20% - Colore 2" xfId="24"/>
    <cellStyle name="20% - Colore 3" xfId="25"/>
    <cellStyle name="20% - Colore 4" xfId="26"/>
    <cellStyle name="20% - Colore 5" xfId="27"/>
    <cellStyle name="20% - Colore 6" xfId="28"/>
    <cellStyle name="20% - Énfasis1" xfId="29"/>
    <cellStyle name="20% - Énfasis2" xfId="30"/>
    <cellStyle name="20% - Énfasis3" xfId="31"/>
    <cellStyle name="20% - Énfasis4" xfId="32"/>
    <cellStyle name="20% - Énfasis5" xfId="33"/>
    <cellStyle name="20% - Énfasis6" xfId="34"/>
    <cellStyle name="40 % - Accent1" xfId="35"/>
    <cellStyle name="40 % - Accent2" xfId="36"/>
    <cellStyle name="40 % - Accent3" xfId="37"/>
    <cellStyle name="40 % - Accent4" xfId="38"/>
    <cellStyle name="40 % - Accent5" xfId="39"/>
    <cellStyle name="40 % - Accent6" xfId="40"/>
    <cellStyle name="40 % - Accent1" xfId="41" builtinId="31" customBuiltin="1"/>
    <cellStyle name="40 % - Accent2" xfId="42" builtinId="35" customBuiltin="1"/>
    <cellStyle name="40 % - Accent3" xfId="43" builtinId="39" customBuiltin="1"/>
    <cellStyle name="40 % - Accent4" xfId="44" builtinId="43" customBuiltin="1"/>
    <cellStyle name="40 % - Accent5" xfId="45" builtinId="47" customBuiltin="1"/>
    <cellStyle name="40 % - Accent6" xfId="46" builtinId="51" customBuiltin="1"/>
    <cellStyle name="40% - Accent1" xfId="47"/>
    <cellStyle name="40% - Accent2" xfId="48"/>
    <cellStyle name="40% - Accent3" xfId="49"/>
    <cellStyle name="40% - Accent4" xfId="50"/>
    <cellStyle name="40% - Accent5" xfId="51"/>
    <cellStyle name="40% - Accent6" xfId="52"/>
    <cellStyle name="40% - Colore 1" xfId="53"/>
    <cellStyle name="40% - Colore 2" xfId="54"/>
    <cellStyle name="40% - Colore 3" xfId="55"/>
    <cellStyle name="40% - Colore 4" xfId="56"/>
    <cellStyle name="40% - Colore 5" xfId="57"/>
    <cellStyle name="40% - Colore 6" xfId="58"/>
    <cellStyle name="40% - Énfasis1" xfId="59"/>
    <cellStyle name="40% - Énfasis2" xfId="60"/>
    <cellStyle name="40% - Énfasis3" xfId="61"/>
    <cellStyle name="40% - Énfasis4" xfId="62"/>
    <cellStyle name="40% - Énfasis5" xfId="63"/>
    <cellStyle name="40% - Énfasis6" xfId="64"/>
    <cellStyle name="60 % - Accent1" xfId="65"/>
    <cellStyle name="60 % - Accent2" xfId="66"/>
    <cellStyle name="60 % - Accent3" xfId="67"/>
    <cellStyle name="60 % - Accent4" xfId="68"/>
    <cellStyle name="60 % - Accent5" xfId="69"/>
    <cellStyle name="60 % - Accent6" xfId="70"/>
    <cellStyle name="60 % - Accent1" xfId="71" builtinId="32" customBuiltin="1"/>
    <cellStyle name="60 % - Accent2" xfId="72" builtinId="36" customBuiltin="1"/>
    <cellStyle name="60 % - Accent3" xfId="73" builtinId="40" customBuiltin="1"/>
    <cellStyle name="60 % - Accent4" xfId="74" builtinId="44" customBuiltin="1"/>
    <cellStyle name="60 % - Accent5" xfId="75" builtinId="48" customBuiltin="1"/>
    <cellStyle name="60 % - Accent6" xfId="76" builtinId="52" customBuiltin="1"/>
    <cellStyle name="60% - Accent1" xfId="77"/>
    <cellStyle name="60% - Accent2" xfId="78"/>
    <cellStyle name="60% - Accent3" xfId="79"/>
    <cellStyle name="60% - Accent4" xfId="80"/>
    <cellStyle name="60% - Accent5" xfId="81"/>
    <cellStyle name="60% - Accent6" xfId="82"/>
    <cellStyle name="60% - Colore 1" xfId="83"/>
    <cellStyle name="60% - Colore 2" xfId="84"/>
    <cellStyle name="60% - Colore 3" xfId="85"/>
    <cellStyle name="60% - Colore 4" xfId="86"/>
    <cellStyle name="60% - Colore 5" xfId="87"/>
    <cellStyle name="60% - Colore 6" xfId="88"/>
    <cellStyle name="60% - Énfasis1" xfId="89"/>
    <cellStyle name="60% - Énfasis2" xfId="90"/>
    <cellStyle name="60% - Énfasis3" xfId="91"/>
    <cellStyle name="60% - Énfasis4" xfId="92"/>
    <cellStyle name="60% - Énfasis5" xfId="93"/>
    <cellStyle name="60% - Énfasis6" xfId="94"/>
    <cellStyle name="Accent1" xfId="95" builtinId="29" customBuiltin="1"/>
    <cellStyle name="Accent2" xfId="96" builtinId="33" customBuiltin="1"/>
    <cellStyle name="Accent3" xfId="97" builtinId="37" customBuiltin="1"/>
    <cellStyle name="Accent4" xfId="98" builtinId="41" customBuiltin="1"/>
    <cellStyle name="Accent5" xfId="99" builtinId="45" customBuiltin="1"/>
    <cellStyle name="Accent6" xfId="100" builtinId="49" customBuiltin="1"/>
    <cellStyle name="Avertissement" xfId="101" builtinId="11" customBuiltin="1"/>
    <cellStyle name="Bad" xfId="102"/>
    <cellStyle name="Bon" xfId="103"/>
    <cellStyle name="Buena" xfId="104"/>
    <cellStyle name="Calcolo" xfId="105"/>
    <cellStyle name="Calcul" xfId="106" builtinId="22" customBuiltin="1"/>
    <cellStyle name="Calculation" xfId="107"/>
    <cellStyle name="Cálculo" xfId="108"/>
    <cellStyle name="Celda de comprobación" xfId="109"/>
    <cellStyle name="Celda vinculada" xfId="110"/>
    <cellStyle name="Cella collegata" xfId="111"/>
    <cellStyle name="Cella da controllare" xfId="112"/>
    <cellStyle name="Cellule liée" xfId="113" builtinId="24" customBuiltin="1"/>
    <cellStyle name="Check Cell" xfId="114"/>
    <cellStyle name="classeur | commentaire" xfId="115"/>
    <cellStyle name="classeur | extraction | series | particulier" xfId="116"/>
    <cellStyle name="classeur | extraction | series | quinquenal" xfId="117"/>
    <cellStyle name="classeur | extraction | series | sept dernieres" xfId="118"/>
    <cellStyle name="classeur | extraction | structure | dernier" xfId="119"/>
    <cellStyle name="classeur | extraction | structure | deux derniers" xfId="120"/>
    <cellStyle name="classeur | extraction | structure | particulier" xfId="121"/>
    <cellStyle name="classeur | historique" xfId="122"/>
    <cellStyle name="classeur | note | numero" xfId="123"/>
    <cellStyle name="classeur | note | texte" xfId="124"/>
    <cellStyle name="classeur | periodicite | annee scolaire" xfId="125"/>
    <cellStyle name="classeur | periodicite | annuelle" xfId="126"/>
    <cellStyle name="classeur | periodicite | autre" xfId="127"/>
    <cellStyle name="classeur | periodicite | bimestrielle" xfId="128"/>
    <cellStyle name="classeur | periodicite | mensuelle" xfId="129"/>
    <cellStyle name="classeur | periodicite | semestrielle" xfId="130"/>
    <cellStyle name="classeur | periodicite | trimestrielle" xfId="131"/>
    <cellStyle name="classeur | reference | aucune" xfId="132"/>
    <cellStyle name="classeur | reference | tabl-series compose" xfId="133"/>
    <cellStyle name="classeur | reference | tabl-series simple (particulier)" xfId="134"/>
    <cellStyle name="classeur | reference | tabl-series simple (standard)" xfId="135"/>
    <cellStyle name="classeur | reference | tabl-structure (particulier)" xfId="136"/>
    <cellStyle name="classeur | reference | tabl-structure (standard)" xfId="137"/>
    <cellStyle name="classeur | theme | intitule" xfId="138"/>
    <cellStyle name="classeur | theme | notice explicative" xfId="139"/>
    <cellStyle name="classeur | titre | niveau 1" xfId="140"/>
    <cellStyle name="classeur | titre | niveau 2" xfId="141"/>
    <cellStyle name="classeur | titre | niveau 3" xfId="142"/>
    <cellStyle name="classeur | titre | niveau 4" xfId="143"/>
    <cellStyle name="classeur | titre | niveau 5" xfId="144"/>
    <cellStyle name="coin" xfId="145"/>
    <cellStyle name="Colore 1" xfId="146"/>
    <cellStyle name="Colore 2" xfId="147"/>
    <cellStyle name="Colore 3" xfId="148"/>
    <cellStyle name="Colore 4" xfId="149"/>
    <cellStyle name="Colore 5" xfId="150"/>
    <cellStyle name="Colore 6" xfId="151"/>
    <cellStyle name="Comma [0]" xfId="152"/>
    <cellStyle name="Comma 2" xfId="153"/>
    <cellStyle name="Comma_Sheet1" xfId="154"/>
    <cellStyle name="Commentaire 2" xfId="155"/>
    <cellStyle name="Currency [0]" xfId="156"/>
    <cellStyle name="Currency_Sheet1" xfId="157"/>
    <cellStyle name="Date" xfId="158"/>
    <cellStyle name="donn_normal" xfId="159"/>
    <cellStyle name="donnnormal1" xfId="160"/>
    <cellStyle name="donnnormal2" xfId="161"/>
    <cellStyle name="donntotal1" xfId="162"/>
    <cellStyle name="Encabezado 4" xfId="163"/>
    <cellStyle name="Énfasis1" xfId="164"/>
    <cellStyle name="Énfasis2" xfId="165"/>
    <cellStyle name="Énfasis3" xfId="166"/>
    <cellStyle name="Énfasis4" xfId="167"/>
    <cellStyle name="Énfasis5" xfId="168"/>
    <cellStyle name="Énfasis6" xfId="169"/>
    <cellStyle name="ent_col_ser" xfId="170"/>
    <cellStyle name="En-tête 1" xfId="171"/>
    <cellStyle name="En-tête 2" xfId="172"/>
    <cellStyle name="En-tete1" xfId="173"/>
    <cellStyle name="En-tete2" xfId="174"/>
    <cellStyle name="Entrada" xfId="175"/>
    <cellStyle name="Entrée" xfId="176" builtinId="20" customBuiltin="1"/>
    <cellStyle name="Euro" xfId="177"/>
    <cellStyle name="Euro 2" xfId="178"/>
    <cellStyle name="Euro 2 2" xfId="179"/>
    <cellStyle name="Euro 2 3" xfId="180"/>
    <cellStyle name="Euro 2_ANNÉE 2015" xfId="181"/>
    <cellStyle name="Euro 3" xfId="182"/>
    <cellStyle name="Euro 4" xfId="183"/>
    <cellStyle name="Euro 4 2" xfId="184"/>
    <cellStyle name="Euro 4 3" xfId="185"/>
    <cellStyle name="Euro 4_ANNÉE 2015" xfId="186"/>
    <cellStyle name="Euro 5" xfId="187"/>
    <cellStyle name="Euro 6" xfId="188"/>
    <cellStyle name="Euro_2.1" xfId="189"/>
    <cellStyle name="Euro_bilan-social-transports-routiers-voyageurs-ed-2015" xfId="190"/>
    <cellStyle name="Explanatory Text" xfId="191"/>
    <cellStyle name="Financier" xfId="192"/>
    <cellStyle name="Financier0" xfId="193"/>
    <cellStyle name="Fixe" xfId="194"/>
    <cellStyle name="Good" xfId="195"/>
    <cellStyle name="Heading" xfId="196"/>
    <cellStyle name="Heading 1" xfId="197"/>
    <cellStyle name="Heading 2" xfId="198"/>
    <cellStyle name="Heading 3" xfId="199"/>
    <cellStyle name="Heading 4" xfId="200"/>
    <cellStyle name="Heading1" xfId="201"/>
    <cellStyle name="Incorrecto" xfId="202"/>
    <cellStyle name="Input" xfId="203"/>
    <cellStyle name="Insatisfaisant" xfId="204" builtinId="27" customBuiltin="1"/>
    <cellStyle name="joli" xfId="205"/>
    <cellStyle name="Lien hypertexte" xfId="206" builtinId="8"/>
    <cellStyle name="Lien hypertexte 2" xfId="207"/>
    <cellStyle name="Lien hypertexte 3" xfId="208"/>
    <cellStyle name="Ligne détail" xfId="209"/>
    <cellStyle name="ligne_titre_tableau_1" xfId="210"/>
    <cellStyle name="Linked Cell" xfId="211"/>
    <cellStyle name="MEV1" xfId="212"/>
    <cellStyle name="MEV2" xfId="213"/>
    <cellStyle name="MEV3" xfId="214"/>
    <cellStyle name="MEV4" xfId="215"/>
    <cellStyle name="MEV5" xfId="216"/>
    <cellStyle name="Milliers 2" xfId="217"/>
    <cellStyle name="Milliers 2 2" xfId="218"/>
    <cellStyle name="Milliers 2 3" xfId="219"/>
    <cellStyle name="Milliers 2_2.13" xfId="220"/>
    <cellStyle name="Milliers 3" xfId="221"/>
    <cellStyle name="Milliers 4" xfId="222"/>
    <cellStyle name="Milliers 5" xfId="223"/>
    <cellStyle name="Milliers 6" xfId="224"/>
    <cellStyle name="Milliers_C3 (ex S1d et e) Marché du travail T&amp;L" xfId="225"/>
    <cellStyle name="Monetaire" xfId="226"/>
    <cellStyle name="Monétaire 2" xfId="227"/>
    <cellStyle name="Monétaire 3" xfId="228"/>
    <cellStyle name="Monetaire_Charg_fi" xfId="229"/>
    <cellStyle name="Monétaire0" xfId="230"/>
    <cellStyle name="N?rmal_la?oux_larou?" xfId="231"/>
    <cellStyle name="Neutral" xfId="232"/>
    <cellStyle name="Neutrale" xfId="233"/>
    <cellStyle name="Neutre" xfId="234" builtinId="28" customBuiltin="1"/>
    <cellStyle name="Norma?_On Hol?" xfId="235"/>
    <cellStyle name="Normaᷬ_On Holᷤ" xfId="236"/>
    <cellStyle name="Normal" xfId="0" builtinId="0"/>
    <cellStyle name="Normal - Style1" xfId="237"/>
    <cellStyle name="Normal 10" xfId="238"/>
    <cellStyle name="Normal 11" xfId="239"/>
    <cellStyle name="Normal 12" xfId="240"/>
    <cellStyle name="Normal 13" xfId="241"/>
    <cellStyle name="Normal 14" xfId="242"/>
    <cellStyle name="Normal 15" xfId="243"/>
    <cellStyle name="Normal 16" xfId="244"/>
    <cellStyle name="Normal 17" xfId="245"/>
    <cellStyle name="Normal 18" xfId="246"/>
    <cellStyle name="Normal 19" xfId="247"/>
    <cellStyle name="Normal 2" xfId="248"/>
    <cellStyle name="Normal 2 2" xfId="249"/>
    <cellStyle name="Normal 2 3" xfId="250"/>
    <cellStyle name="Normal 2 4" xfId="251"/>
    <cellStyle name="Normal 2_2.13" xfId="252"/>
    <cellStyle name="Normal 3" xfId="253"/>
    <cellStyle name="Normal 3 2" xfId="254"/>
    <cellStyle name="Normal 3 3" xfId="255"/>
    <cellStyle name="Normal 3_2.13" xfId="256"/>
    <cellStyle name="Normal 4" xfId="257"/>
    <cellStyle name="Normal 4 2" xfId="258"/>
    <cellStyle name="Normal 4 3" xfId="259"/>
    <cellStyle name="Normal 4 4" xfId="260"/>
    <cellStyle name="Normal 4_ANNÉE 2015" xfId="261"/>
    <cellStyle name="Normal 5" xfId="262"/>
    <cellStyle name="Normal 5 2" xfId="263"/>
    <cellStyle name="Normal 5 3" xfId="264"/>
    <cellStyle name="Normal 5_ANNÉE 2015" xfId="265"/>
    <cellStyle name="Normal 6" xfId="266"/>
    <cellStyle name="Normal 6 2" xfId="267"/>
    <cellStyle name="Normal 6 3" xfId="268"/>
    <cellStyle name="Normal 6 4" xfId="269"/>
    <cellStyle name="Normal 6_ANNÉE 2015" xfId="270"/>
    <cellStyle name="Normal 7" xfId="271"/>
    <cellStyle name="Normal 8" xfId="272"/>
    <cellStyle name="Normal 9" xfId="273"/>
    <cellStyle name="Normal_1_DEFM trim " xfId="274"/>
    <cellStyle name="Normal_2_carte BS 2015 Offres regionales" xfId="275"/>
    <cellStyle name="Normal_C1 (ex S1b) Emploi" xfId="276"/>
    <cellStyle name="Normal_CCTN 2009 _ S1b emploi" xfId="277"/>
    <cellStyle name="Normal_TRM 1997-2006, Annexe 1B.1_bilan-social-transports-routiers-voyageurs-ed-2015" xfId="278"/>
    <cellStyle name="Nota" xfId="279"/>
    <cellStyle name="Notas" xfId="280"/>
    <cellStyle name="Note 2" xfId="281"/>
    <cellStyle name="num_note" xfId="282"/>
    <cellStyle name="N䃯rmal_la䇲oux_larou᷸" xfId="283"/>
    <cellStyle name="Output" xfId="284"/>
    <cellStyle name="Pourcentage 2" xfId="285"/>
    <cellStyle name="Pourcentage 3" xfId="286"/>
    <cellStyle name="Pourcentage 4" xfId="287"/>
    <cellStyle name="Pourcentage 5" xfId="288"/>
    <cellStyle name="Pourcentage 6" xfId="289"/>
    <cellStyle name="Pourcentage 7" xfId="290"/>
    <cellStyle name="Pourcentage 8" xfId="291"/>
    <cellStyle name="Pourcentage 9" xfId="292"/>
    <cellStyle name="Remarque" xfId="293"/>
    <cellStyle name="Result" xfId="294"/>
    <cellStyle name="Result2" xfId="295"/>
    <cellStyle name="Salida" xfId="296"/>
    <cellStyle name="Satisfaisant" xfId="297" builtinId="26" customBuiltin="1"/>
    <cellStyle name="Sortie" xfId="298" builtinId="21" customBuiltin="1"/>
    <cellStyle name="Table du pilote - Catégorie" xfId="299"/>
    <cellStyle name="Table du pilote - Champ" xfId="300"/>
    <cellStyle name="Table du pilote - Coin" xfId="301"/>
    <cellStyle name="Table du pilote - Résultat" xfId="302"/>
    <cellStyle name="Table du pilote - Titre" xfId="303"/>
    <cellStyle name="Table du pilote - Valeur" xfId="304"/>
    <cellStyle name="Table dynamique - Catégorie" xfId="305"/>
    <cellStyle name="Table dynamique - Champ" xfId="306"/>
    <cellStyle name="Table dynamique - Coin" xfId="307"/>
    <cellStyle name="Table dynamique - Résultat" xfId="308"/>
    <cellStyle name="Table dynamique - Titre" xfId="309"/>
    <cellStyle name="Table dynamique - Valeur" xfId="310"/>
    <cellStyle name="tableau | cellule | (normal) | decimal 1" xfId="311"/>
    <cellStyle name="tableau | cellule | (normal) | decimal 2" xfId="312"/>
    <cellStyle name="tableau | cellule | (normal) | decimal 3" xfId="313"/>
    <cellStyle name="tableau | cellule | (normal) | decimal 4" xfId="314"/>
    <cellStyle name="tableau | cellule | (normal) | entier" xfId="315"/>
    <cellStyle name="tableau | cellule | (normal) | euro | decimal 1" xfId="316"/>
    <cellStyle name="tableau | cellule | (normal) | euro | decimal 2" xfId="317"/>
    <cellStyle name="tableau | cellule | (normal) | euro | entier" xfId="318"/>
    <cellStyle name="tableau | cellule | (normal) | franc | decimal 1" xfId="319"/>
    <cellStyle name="tableau | cellule | (normal) | franc | decimal 2" xfId="320"/>
    <cellStyle name="tableau | cellule | (normal) | franc | entier" xfId="321"/>
    <cellStyle name="tableau | cellule | (normal) | pourcentage | decimal 1" xfId="322"/>
    <cellStyle name="tableau | cellule | (normal) | pourcentage | decimal 2" xfId="323"/>
    <cellStyle name="tableau | cellule | (normal) | pourcentage | entier" xfId="324"/>
    <cellStyle name="tableau | cellule | (normal) | standard" xfId="325"/>
    <cellStyle name="tableau | cellule | (normal) | texte" xfId="326"/>
    <cellStyle name="tableau | cellule | (total) | decimal 1" xfId="327"/>
    <cellStyle name="tableau | cellule | (total) | decimal 2" xfId="328"/>
    <cellStyle name="tableau | cellule | (total) | decimal 3" xfId="329"/>
    <cellStyle name="tableau | cellule | (total) | decimal 4" xfId="330"/>
    <cellStyle name="tableau | cellule | (total) | entier" xfId="331"/>
    <cellStyle name="tableau | cellule | (total) | euro | decimal 1" xfId="332"/>
    <cellStyle name="tableau | cellule | (total) | euro | decimal 2" xfId="333"/>
    <cellStyle name="tableau | cellule | (total) | euro | entier" xfId="334"/>
    <cellStyle name="tableau | cellule | (total) | franc | decimal 1" xfId="335"/>
    <cellStyle name="tableau | cellule | (total) | franc | decimal 2" xfId="336"/>
    <cellStyle name="tableau | cellule | (total) | franc | entier" xfId="337"/>
    <cellStyle name="tableau | cellule | (total) | pourcentage | decimal 1" xfId="338"/>
    <cellStyle name="tableau | cellule | (total) | pourcentage | decimal 2" xfId="339"/>
    <cellStyle name="tableau | cellule | (total) | pourcentage | entier" xfId="340"/>
    <cellStyle name="tableau | cellule | (total) | standard" xfId="341"/>
    <cellStyle name="tableau | cellule | (total) | texte" xfId="342"/>
    <cellStyle name="tableau | cellule | normal | decimal 1" xfId="343"/>
    <cellStyle name="tableau | cellule | normal | decimal 2" xfId="344"/>
    <cellStyle name="tableau | cellule | normal | decimal 3" xfId="345"/>
    <cellStyle name="tableau | cellule | normal | decimal 4" xfId="346"/>
    <cellStyle name="tableau | cellule | normal | entier" xfId="347"/>
    <cellStyle name="tableau | cellule | normal | euro | decimal 1" xfId="348"/>
    <cellStyle name="tableau | cellule | normal | euro | decimal 2" xfId="349"/>
    <cellStyle name="tableau | cellule | normal | euro | entier" xfId="350"/>
    <cellStyle name="tableau | cellule | normal | franc | decimal 1" xfId="351"/>
    <cellStyle name="tableau | cellule | normal | franc | decimal 2" xfId="352"/>
    <cellStyle name="tableau | cellule | normal | franc | entier" xfId="353"/>
    <cellStyle name="tableau | cellule | normal | pourcentage | decimal 1" xfId="354"/>
    <cellStyle name="tableau | cellule | normal | pourcentage | decimal 2" xfId="355"/>
    <cellStyle name="tableau | cellule | normal | pourcentage | entier" xfId="356"/>
    <cellStyle name="tableau | cellule | normal | standard" xfId="357"/>
    <cellStyle name="tableau | cellule | normal | texte" xfId="358"/>
    <cellStyle name="tableau | cellule | total | decimal 1" xfId="359"/>
    <cellStyle name="tableau | cellule | total | decimal 2" xfId="360"/>
    <cellStyle name="tableau | cellule | total | decimal 3" xfId="361"/>
    <cellStyle name="tableau | cellule | total | decimal 4" xfId="362"/>
    <cellStyle name="tableau | cellule | total | entier" xfId="363"/>
    <cellStyle name="tableau | cellule | total | euro | decimal 1" xfId="364"/>
    <cellStyle name="tableau | cellule | total | euro | decimal 2" xfId="365"/>
    <cellStyle name="tableau | cellule | total | euro | entier" xfId="366"/>
    <cellStyle name="tableau | cellule | total | franc | decimal 1" xfId="367"/>
    <cellStyle name="tableau | cellule | total | franc | decimal 2" xfId="368"/>
    <cellStyle name="tableau | cellule | total | franc | entier" xfId="369"/>
    <cellStyle name="tableau | cellule | total | pourcentage | decimal 1" xfId="370"/>
    <cellStyle name="tableau | cellule | total | pourcentage | decimal 2" xfId="371"/>
    <cellStyle name="tableau | cellule | total | pourcentage | entier" xfId="372"/>
    <cellStyle name="tableau | cellule | total | standard" xfId="373"/>
    <cellStyle name="tableau | cellule | total | texte" xfId="374"/>
    <cellStyle name="tableau | coin superieur gauche" xfId="375"/>
    <cellStyle name="tableau | entete-colonne | series" xfId="376"/>
    <cellStyle name="tableau | entete-colonne | structure | normal" xfId="377"/>
    <cellStyle name="tableau | entete-colonne | structure | total" xfId="378"/>
    <cellStyle name="tableau | entete-ligne | normal" xfId="379"/>
    <cellStyle name="tableau | entete-ligne | total" xfId="380"/>
    <cellStyle name="tableau | indice | plage de cellules" xfId="381"/>
    <cellStyle name="tableau | indice | texte" xfId="382"/>
    <cellStyle name="tableau | ligne de cesure" xfId="383"/>
    <cellStyle name="tableau | ligne-titre | niveau1" xfId="384"/>
    <cellStyle name="tableau | ligne-titre | niveau2" xfId="385"/>
    <cellStyle name="tableau | ligne-titre | niveau3" xfId="386"/>
    <cellStyle name="tableau | ligne-titre | niveau4" xfId="387"/>
    <cellStyle name="tableau | ligne-titre | niveau5" xfId="388"/>
    <cellStyle name="tableau | source | plage de cellules" xfId="389"/>
    <cellStyle name="tableau | source | texte" xfId="390"/>
    <cellStyle name="tableau | unite | plage de cellules" xfId="391"/>
    <cellStyle name="tableau | unite | texte" xfId="392"/>
    <cellStyle name="Testo avviso" xfId="393"/>
    <cellStyle name="Testo descrittivo" xfId="394"/>
    <cellStyle name="Texte explicatif" xfId="395" builtinId="53" customBuiltin="1"/>
    <cellStyle name="Texto de advertencia" xfId="396"/>
    <cellStyle name="Texto explicativo" xfId="397"/>
    <cellStyle name="Title" xfId="398"/>
    <cellStyle name="Titolo" xfId="399"/>
    <cellStyle name="Titolo 1" xfId="400"/>
    <cellStyle name="Titolo 2" xfId="401"/>
    <cellStyle name="Titolo 3" xfId="402"/>
    <cellStyle name="Titolo 4" xfId="403"/>
    <cellStyle name="Titolo_ANNÉE 2015" xfId="404"/>
    <cellStyle name="Titre 1" xfId="405"/>
    <cellStyle name="Titre 2" xfId="406"/>
    <cellStyle name="Titre 3" xfId="407"/>
    <cellStyle name="Titre 4" xfId="408"/>
    <cellStyle name="Titre 5" xfId="409"/>
    <cellStyle name="Titre 6" xfId="410"/>
    <cellStyle name="Titre 7" xfId="411"/>
    <cellStyle name="Titre colonnes" xfId="412"/>
    <cellStyle name="Titre général" xfId="413"/>
    <cellStyle name="Titre lignes" xfId="414"/>
    <cellStyle name="Titre lignes 1" xfId="415"/>
    <cellStyle name="Titre lignes_2013 05 27 Tab Graph economie" xfId="416"/>
    <cellStyle name="Titre page" xfId="417"/>
    <cellStyle name="Titre " xfId="418"/>
    <cellStyle name="Titre 1" xfId="419" builtinId="16" customBuiltin="1"/>
    <cellStyle name="Titre 2" xfId="420" builtinId="17" customBuiltin="1"/>
    <cellStyle name="Titre 3" xfId="421" builtinId="18" customBuiltin="1"/>
    <cellStyle name="Titre 4" xfId="422" builtinId="19" customBuiltin="1"/>
    <cellStyle name="Título" xfId="423"/>
    <cellStyle name="Título 1" xfId="424"/>
    <cellStyle name="Título 2" xfId="425"/>
    <cellStyle name="Título 3" xfId="426"/>
    <cellStyle name="Total" xfId="427" builtinId="25" customBuiltin="1"/>
    <cellStyle name="Total 1" xfId="428"/>
    <cellStyle name="Totale" xfId="429"/>
    <cellStyle name="Valore non valido" xfId="430"/>
    <cellStyle name="Valore valido" xfId="431"/>
    <cellStyle name="Vérification" xfId="432" builtinId="23" customBuiltin="1"/>
    <cellStyle name="Vérification de cellule" xfId="433"/>
    <cellStyle name="Virgule fixe" xfId="434"/>
    <cellStyle name="Währung [0]_VPVUL94-00 2ème version" xfId="435"/>
    <cellStyle name="Währung_VPVUL94-00 2ème version" xfId="436"/>
    <cellStyle name="Warning Text" xfId="43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3333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E3E3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858585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ocial/2%20_%20L%20Emploi/DADS/2007%20Emploi%20dans%20les%20DADS%20fiches%20S%20CCT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BL-AUTH-DEFORL\cctn\Social\Z%20_%20Nostra\tension%202005%202006\indice%20de%20tension%20reg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BL-AUTH-DEFORL\cctn\Social\Z%20_%20Nostra\offres%202005%202006\oee_cdi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BL-AUTH-DEFORL\cctn\Social\Z%20_%20Nostra\offres%202005%202006\oee_trm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BL-AUTH-DEFORL\cctn\Social\Z%20_%20Nostra\offres%202005%202006%20_%2035%20metiers\oee_cdi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BL-AUTH-DEFORL\cctn\Social\Z%20_%20Nostra\offres%202005%202006%20_%2035%20metiers\oee_trm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BL-AUTH-DEFORL\cctn\Social\Z%20_%20Nostra\offres%202005%202006\oefm_cdi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BL-AUTH-DEFORL\cctn\Social\Z%20_%20Nostra\offres%202005%202006\os_cdi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Mes%20Documents/Fluvial/r&#233;sultats%20fluvial%20QSQG/graph-agr&#233;gats%20%20ratios%20fluvial_97-03v4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th-bmas-01\CCTN-SOCIAL\Mes%20Documents\Fluvial\r&#233;sultats%20fluvial%20QSQG\graph-agr&#233;gats%20%20ratios%20fluvial_97-03v4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BL-AUTH-DEFORL\Social\A%20_%20CCTN\CCTN%202013\rapport%202013\C3%20(ex%20S1d%20et%20e)%20March&#233;%20du%20travail%20T&amp;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th-bmas-01\CCTN-SOCIAL\Social\2%20_%20L%20Emploi\DADS\2007%20Emploi%20dans%20les%20DADS%20fiches%20S%20CCT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cctn/CCTN/CT2005/Rapport2005/Travaux/05%20Entreprises%20et%20emploi/Fluvial/figures%20pour%20fiche%20S7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th-bmas-01\CCTN-SOCIAL\cctn\CCTN\CT2005\Rapport2005\Travaux\05%20Entreprises%20et%20emploi\Fluvial\figures%20pour%20fiche%20S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-app0\appli\cctn\pr&#233;rapport\Pr&#233;rap.2000\Emploi\grafactivit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es%20documents/Emploi/graf_emploi%20pr%20prerapport-20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th-bmas-01\CCTN-SOCIAL\mes%20documents\Emploi\graf_emploi%20pr%20prerapport-200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cctn/Social/Z%20_%20Emploi/DADS/2005%20Emploi%20dans%20les%20DADS%20fiches%20S%20CCT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th-bmas-01\CCTN-SOCIAL\cctn\Social\Z%20_%20Emploi\DADS\2005%20Emploi%20dans%20les%20DADS%20fiches%20S%20CCT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Social/2%20_%20L%20Emploi/DADS/2008%20Emploi%20dans%20les%20DADS%20fiches%20S%20CCTN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th-bmas-01\CCTN-SOCIAL\Social\2%20_%20L%20Emploi\DADS\2008%20Emploi%20dans%20les%20DADS%20fiches%20S%20CCT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ret statistique"/>
      <sheetName val="S1_Total"/>
      <sheetName val="S2 _ TRM"/>
      <sheetName val="S3_Messagerie"/>
      <sheetName val="S4_ RATP"/>
      <sheetName val="S5_ SNCF"/>
      <sheetName val="S6_Fluvial"/>
      <sheetName val="S7_Maritime"/>
      <sheetName val="S8_Aérien"/>
      <sheetName val="S9_Infra"/>
      <sheetName val="col1"/>
      <sheetName val="col2_total"/>
      <sheetName val="col2_%TP-CS"/>
      <sheetName val="S_Logistique"/>
      <sheetName val="S_TRV"/>
      <sheetName val="S_Autres"/>
      <sheetName val="%CS"/>
      <sheetName val="CS_Temps"/>
      <sheetName val="%Femme"/>
      <sheetName val="%TempsPartiel"/>
      <sheetName val="Temps_Sexe"/>
      <sheetName val="PyramideAge"/>
      <sheetName val="Nomen"/>
      <sheetName val="CS64"/>
      <sheetName val="%cs64"/>
      <sheetName val="Donne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d TRM (2)"/>
      <sheetName val="T&amp;L"/>
      <sheetName val="cond TRM"/>
      <sheetName val="IND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t"/>
      <sheetName val="OEE_CDI"/>
      <sheetName val="contrat (3)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"/>
      <sheetName val="secteur"/>
      <sheetName val="OEE_TRM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t"/>
      <sheetName val="OEECDI"/>
    </sheetNames>
    <sheetDataSet>
      <sheetData sheetId="0" refreshError="1"/>
      <sheetData sheetId="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"/>
      <sheetName val="secteur"/>
      <sheetName val="OEETRM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t"/>
      <sheetName val="OEFM_CDI"/>
    </sheetNames>
    <sheetDataSet>
      <sheetData sheetId="0" refreshError="1"/>
      <sheetData sheetId="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t"/>
      <sheetName val="OS_CDI"/>
    </sheetNames>
    <sheetDataSet>
      <sheetData sheetId="0" refreshError="1"/>
      <sheetData sheetId="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Rep &amp; mean Ca _Eff"/>
      <sheetName val="rep suivant 20 salariés"/>
      <sheetName val="Ca  et CAHS déflaté"/>
      <sheetName val="Rep &amp; mean Ca _Eff (2)"/>
      <sheetName val="Evol Nb_ca_eff 97-03"/>
      <sheetName val="agrégats sum"/>
      <sheetName val="Ratios"/>
      <sheetName val="nb_ca_activite03 (2)"/>
      <sheetName val="nb_ca_activite03"/>
      <sheetName val="Gini CA taille 03"/>
      <sheetName val="Gini CA type act 03"/>
      <sheetName val="Proc freq"/>
      <sheetName val="Proc univari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Rep &amp; mean Ca _Eff"/>
      <sheetName val="rep suivant 20 salariés"/>
      <sheetName val="Ca  et CAHS déflaté"/>
      <sheetName val="Rep &amp; mean Ca _Eff (2)"/>
      <sheetName val="Evol Nb_ca_eff 97-03"/>
      <sheetName val="agrégats sum"/>
      <sheetName val="Ratios"/>
      <sheetName val="nb_ca_activite03 (2)"/>
      <sheetName val="nb_ca_activite03"/>
      <sheetName val="Gini CA taille 03"/>
      <sheetName val="Gini CA type act 03"/>
      <sheetName val="Proc freq"/>
      <sheetName val="Proc univari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exe C3-1"/>
      <sheetName val="Annexe C3-3"/>
      <sheetName val="Annexe C3-4"/>
      <sheetName val="TCD"/>
      <sheetName val="prépa C3-3 (2)"/>
      <sheetName val="C3-1"/>
      <sheetName val="C3-2"/>
      <sheetName val="C3-3"/>
      <sheetName val="C3-4"/>
      <sheetName val="C3-5"/>
      <sheetName val="prépa C3-1"/>
      <sheetName val="prépa C3-2"/>
      <sheetName val="prépa C3-3"/>
      <sheetName val="prépaC3-4"/>
      <sheetName val="C3-2 anc"/>
      <sheetName val="C3-3 anc"/>
      <sheetName val="C3-2 sans distinction sexe"/>
      <sheetName val="C3-3 brouillon"/>
      <sheetName val="DEFMSERIETOUTCROI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ret statistique"/>
      <sheetName val="S1_Total"/>
      <sheetName val="S2 _ TRM"/>
      <sheetName val="S3_Messagerie"/>
      <sheetName val="S4_ RATP"/>
      <sheetName val="S5_ SNCF"/>
      <sheetName val="S6_Fluvial"/>
      <sheetName val="S7_Maritime"/>
      <sheetName val="S8_Aérien"/>
      <sheetName val="S9_Infra"/>
      <sheetName val="col1"/>
      <sheetName val="col2_total"/>
      <sheetName val="col2_%TP-CS"/>
      <sheetName val="S_Logistique"/>
      <sheetName val="S_TRV"/>
      <sheetName val="S_Autres"/>
      <sheetName val="%CS"/>
      <sheetName val="CS_Temps"/>
      <sheetName val="%Femme"/>
      <sheetName val="%TempsPartiel"/>
      <sheetName val="Temps_Sexe"/>
      <sheetName val="PyramideAge"/>
      <sheetName val="Nomen"/>
      <sheetName val="CS64"/>
      <sheetName val="%cs64"/>
      <sheetName val="Donne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7.1 comptes"/>
      <sheetName val="S7.2 flotte"/>
      <sheetName val="S7.2bis marchandises voyageurs"/>
      <sheetName val="S7.3 IPTFM"/>
      <sheetName val="S7.4 flotte étrangère"/>
      <sheetName val="comptes annex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7.1 comptes"/>
      <sheetName val="S7.2 flotte"/>
      <sheetName val="S7.2bis marchandises voyageurs"/>
      <sheetName val="S7.3 IPTFM"/>
      <sheetName val="S7.4 flotte étrangère"/>
      <sheetName val="comptes annex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_effectifs"/>
      <sheetName val="Unedic99"/>
      <sheetName val="Serie_trim9699"/>
      <sheetName val="Feuil3"/>
      <sheetName val="Feuil4"/>
      <sheetName val="Feuil5"/>
      <sheetName val="Feuil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_emploi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_emploi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ret statistique"/>
      <sheetName val="S1_Total"/>
      <sheetName val="S2 _ TRM"/>
      <sheetName val="S3_Messagerie"/>
      <sheetName val="S4_ RATP"/>
      <sheetName val="S5_ SNCF"/>
      <sheetName val="S6_Fluvial"/>
      <sheetName val="S7_Maritime"/>
      <sheetName val="S8_Aérien"/>
      <sheetName val="S9_Infra"/>
      <sheetName val="col1"/>
      <sheetName val="col2_total"/>
      <sheetName val="col2_%TP-CS"/>
      <sheetName val="S_Logistique"/>
      <sheetName val="S_TRV"/>
      <sheetName val="S_Autres"/>
      <sheetName val="%CS"/>
      <sheetName val="CS_Temps"/>
      <sheetName val="%Femme"/>
      <sheetName val="%TempsPartiel"/>
      <sheetName val="Temps_Sexe"/>
      <sheetName val="PyramideAge"/>
      <sheetName val="Nomen"/>
      <sheetName val="CS64"/>
      <sheetName val="Donne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ret statistique"/>
      <sheetName val="S1_Total"/>
      <sheetName val="S2 _ TRM"/>
      <sheetName val="S3_Messagerie"/>
      <sheetName val="S4_ RATP"/>
      <sheetName val="S5_ SNCF"/>
      <sheetName val="S6_Fluvial"/>
      <sheetName val="S7_Maritime"/>
      <sheetName val="S8_Aérien"/>
      <sheetName val="S9_Infra"/>
      <sheetName val="col1"/>
      <sheetName val="col2_total"/>
      <sheetName val="col2_%TP-CS"/>
      <sheetName val="S_Logistique"/>
      <sheetName val="S_TRV"/>
      <sheetName val="S_Autres"/>
      <sheetName val="%CS"/>
      <sheetName val="CS_Temps"/>
      <sheetName val="%Femme"/>
      <sheetName val="%TempsPartiel"/>
      <sheetName val="Temps_Sexe"/>
      <sheetName val="PyramideAge"/>
      <sheetName val="Nomen"/>
      <sheetName val="CS64"/>
      <sheetName val="Donne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%pyramide"/>
      <sheetName val="%femmes"/>
      <sheetName val="%TP"/>
      <sheetName val="%CS"/>
      <sheetName val="Nomen"/>
      <sheetName val="FIC"/>
      <sheetName val="Feuil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%pyramide"/>
      <sheetName val="%femmes"/>
      <sheetName val="%TP"/>
      <sheetName val="%CS"/>
      <sheetName val="Nomen"/>
      <sheetName val="FIC"/>
      <sheetName val="Feuil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showGridLines="0" tabSelected="1" zoomScaleNormal="100" workbookViewId="0">
      <selection activeCell="C18" sqref="C18"/>
    </sheetView>
  </sheetViews>
  <sheetFormatPr baseColWidth="10" defaultRowHeight="12.75"/>
  <cols>
    <col min="1" max="1" width="10.5703125" style="2" customWidth="1"/>
    <col min="2" max="2" width="35.5703125" style="2" customWidth="1"/>
    <col min="3" max="16384" width="11.42578125" style="2"/>
  </cols>
  <sheetData>
    <row r="1" spans="1:2">
      <c r="A1" s="1" t="s">
        <v>0</v>
      </c>
    </row>
    <row r="2" spans="1:2" ht="12.75" customHeight="1">
      <c r="A2" s="1"/>
      <c r="B2" s="1"/>
    </row>
    <row r="3" spans="1:2" ht="12.75" customHeight="1">
      <c r="A3" s="1" t="s">
        <v>1</v>
      </c>
    </row>
    <row r="4" spans="1:2" ht="12.75" customHeight="1">
      <c r="A4" s="3"/>
      <c r="B4" s="4"/>
    </row>
    <row r="5" spans="1:2" ht="12.75" customHeight="1">
      <c r="A5" s="459" t="s">
        <v>93</v>
      </c>
      <c r="B5" s="460" t="s">
        <v>2</v>
      </c>
    </row>
    <row r="6" spans="1:2" ht="12.75" customHeight="1">
      <c r="A6" s="459" t="s">
        <v>94</v>
      </c>
      <c r="B6" s="460" t="s">
        <v>3</v>
      </c>
    </row>
    <row r="7" spans="1:2" ht="12.75" customHeight="1">
      <c r="A7" s="459" t="s">
        <v>95</v>
      </c>
      <c r="B7" s="460" t="s">
        <v>4</v>
      </c>
    </row>
    <row r="8" spans="1:2" ht="12.75" customHeight="1">
      <c r="A8" s="459" t="s">
        <v>96</v>
      </c>
      <c r="B8" s="460" t="s">
        <v>5</v>
      </c>
    </row>
    <row r="9" spans="1:2" ht="12.75" customHeight="1">
      <c r="A9" s="459" t="s">
        <v>97</v>
      </c>
      <c r="B9" s="460" t="s">
        <v>6</v>
      </c>
    </row>
    <row r="10" spans="1:2" ht="12.75" customHeight="1">
      <c r="A10" s="459" t="s">
        <v>98</v>
      </c>
      <c r="B10" s="460" t="s">
        <v>7</v>
      </c>
    </row>
    <row r="11" spans="1:2" s="5" customFormat="1" ht="12.75" customHeight="1">
      <c r="A11" s="459" t="s">
        <v>115</v>
      </c>
      <c r="B11" s="460" t="s">
        <v>8</v>
      </c>
    </row>
  </sheetData>
  <sheetProtection selectLockedCells="1" selectUnlockedCells="1"/>
  <phoneticPr fontId="86" type="noConversion"/>
  <hyperlinks>
    <hyperlink ref="B5" location="'3-1 et 3-2'!A1" display="Offres d'emploi par métier et contrat"/>
    <hyperlink ref="B6" location="'3-3'!A1" display="Offres d'emploi par région"/>
    <hyperlink ref="B7" location="'3-4'!A1" display="Demandes d'emploi par catégorie"/>
    <hyperlink ref="B8" location="'3-5'!A1" display="Demandeurs d'emploi selon l'âge"/>
    <hyperlink ref="B9" location="'3-6'!A1" display="Demandeurs d'emploi selon le sexe"/>
    <hyperlink ref="B10" location="'3-7'!A1" display="Inscriptions à Pôle emploi"/>
    <hyperlink ref="B11" location="'3-8'!A1" display="Tensions"/>
    <hyperlink ref="A5" location="'3-1 et 3-2'!A1" display="3-1 et 3-2"/>
    <hyperlink ref="A6" location="'3-3'!A1" display="3-3"/>
    <hyperlink ref="A7" location="'3-4'!A1" display="3-4"/>
    <hyperlink ref="A8" location="'3-5'!A1" display="3-5"/>
    <hyperlink ref="A9" location="'3-6'!A1" display="3-6"/>
    <hyperlink ref="A10" location="'3-7'!A1" display="3-7"/>
    <hyperlink ref="A11" location="'3-8'!A1" display="3-8 et 3-9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AN44"/>
  <sheetViews>
    <sheetView showGridLines="0" topLeftCell="B1" zoomScaleNormal="100" workbookViewId="0">
      <selection activeCell="F7" sqref="F7"/>
    </sheetView>
  </sheetViews>
  <sheetFormatPr baseColWidth="10" defaultRowHeight="12.75" customHeight="1"/>
  <cols>
    <col min="1" max="1" width="51" style="2" customWidth="1"/>
    <col min="2" max="2" width="5.5703125" style="2" bestFit="1" customWidth="1"/>
    <col min="3" max="22" width="6.140625" style="2" customWidth="1"/>
    <col min="23" max="23" width="6.7109375" style="2" customWidth="1"/>
    <col min="24" max="28" width="6.140625" style="2" customWidth="1"/>
    <col min="29" max="16384" width="11.42578125" style="2"/>
  </cols>
  <sheetData>
    <row r="1" spans="1:40">
      <c r="A1" s="1" t="s">
        <v>114</v>
      </c>
      <c r="T1" s="59"/>
    </row>
    <row r="2" spans="1:40" ht="12.75" customHeight="1" thickBot="1">
      <c r="A2" s="9" t="s">
        <v>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40" ht="13.5" thickBot="1">
      <c r="A3" s="329"/>
      <c r="B3" s="330">
        <v>1995</v>
      </c>
      <c r="C3" s="331">
        <v>1996</v>
      </c>
      <c r="D3" s="331">
        <v>1997</v>
      </c>
      <c r="E3" s="331">
        <v>1998</v>
      </c>
      <c r="F3" s="331">
        <v>1999</v>
      </c>
      <c r="G3" s="331">
        <v>2000</v>
      </c>
      <c r="H3" s="331">
        <v>2001</v>
      </c>
      <c r="I3" s="331">
        <v>2002</v>
      </c>
      <c r="J3" s="331">
        <v>2003</v>
      </c>
      <c r="K3" s="331">
        <v>2004</v>
      </c>
      <c r="L3" s="331">
        <v>2005</v>
      </c>
      <c r="M3" s="331">
        <v>2006</v>
      </c>
      <c r="N3" s="331">
        <v>2007</v>
      </c>
      <c r="O3" s="331">
        <v>2008</v>
      </c>
      <c r="P3" s="332">
        <v>2009</v>
      </c>
      <c r="Q3" s="333" t="s">
        <v>10</v>
      </c>
      <c r="R3" s="331">
        <v>2011</v>
      </c>
      <c r="S3" s="334">
        <v>2012</v>
      </c>
      <c r="T3" s="334">
        <v>2013</v>
      </c>
      <c r="U3" s="334">
        <v>2014</v>
      </c>
      <c r="V3" s="331">
        <v>2015</v>
      </c>
      <c r="W3" s="334">
        <v>2016</v>
      </c>
      <c r="X3" s="335">
        <v>2017</v>
      </c>
      <c r="Y3" s="334">
        <v>2018</v>
      </c>
      <c r="Z3" s="336">
        <v>2019</v>
      </c>
      <c r="AA3" s="336">
        <v>2020</v>
      </c>
      <c r="AB3" s="337">
        <v>2021</v>
      </c>
    </row>
    <row r="4" spans="1:40">
      <c r="A4" s="338" t="s">
        <v>105</v>
      </c>
      <c r="B4" s="339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1"/>
      <c r="Q4" s="342"/>
      <c r="R4" s="340"/>
      <c r="S4" s="343"/>
      <c r="T4" s="343"/>
      <c r="U4" s="343"/>
      <c r="V4" s="340"/>
      <c r="W4" s="343"/>
      <c r="X4" s="344"/>
      <c r="Y4" s="343"/>
      <c r="Z4" s="345"/>
      <c r="AA4" s="345"/>
      <c r="AB4" s="346"/>
    </row>
    <row r="5" spans="1:40">
      <c r="A5" s="347" t="s">
        <v>25</v>
      </c>
      <c r="B5" s="348">
        <v>54.741999999999997</v>
      </c>
      <c r="C5" s="28">
        <v>59.719000000000001</v>
      </c>
      <c r="D5" s="28">
        <v>62.162999999999997</v>
      </c>
      <c r="E5" s="28">
        <v>69.614000000000004</v>
      </c>
      <c r="F5" s="28">
        <v>77.396000000000001</v>
      </c>
      <c r="G5" s="28">
        <v>102.123</v>
      </c>
      <c r="H5" s="28">
        <v>93.703000000000003</v>
      </c>
      <c r="I5" s="28">
        <v>79.075000000000003</v>
      </c>
      <c r="J5" s="28">
        <v>72.281999999999996</v>
      </c>
      <c r="K5" s="28">
        <v>70.353999999999999</v>
      </c>
      <c r="L5" s="28">
        <v>74.048000000000002</v>
      </c>
      <c r="M5" s="28">
        <v>83.378</v>
      </c>
      <c r="N5" s="28">
        <v>98.986000000000004</v>
      </c>
      <c r="O5" s="28">
        <v>86.283000000000001</v>
      </c>
      <c r="P5" s="349">
        <v>46.716999999999999</v>
      </c>
      <c r="Q5" s="350">
        <v>64.399000000000001</v>
      </c>
      <c r="R5" s="28">
        <v>71.245000000000005</v>
      </c>
      <c r="S5" s="135">
        <v>57.896000000000001</v>
      </c>
      <c r="T5" s="135">
        <v>50.789000000000001</v>
      </c>
      <c r="U5" s="135">
        <v>51.594999999999999</v>
      </c>
      <c r="V5" s="28">
        <v>60.19</v>
      </c>
      <c r="W5" s="135">
        <v>80.736000000000004</v>
      </c>
      <c r="X5" s="351">
        <v>144.249</v>
      </c>
      <c r="Y5" s="135">
        <v>121.961</v>
      </c>
      <c r="Z5" s="352">
        <v>113.932</v>
      </c>
      <c r="AA5" s="352">
        <v>78.578000000000003</v>
      </c>
      <c r="AB5" s="353">
        <v>125.384</v>
      </c>
    </row>
    <row r="6" spans="1:40">
      <c r="A6" s="347" t="s">
        <v>26</v>
      </c>
      <c r="B6" s="348">
        <v>20.323</v>
      </c>
      <c r="C6" s="28">
        <v>22.587</v>
      </c>
      <c r="D6" s="28">
        <v>23.006</v>
      </c>
      <c r="E6" s="28">
        <v>23.895</v>
      </c>
      <c r="F6" s="28">
        <v>22.757000000000001</v>
      </c>
      <c r="G6" s="28">
        <v>21.863</v>
      </c>
      <c r="H6" s="28">
        <v>17.315999999999999</v>
      </c>
      <c r="I6" s="28">
        <v>15.747</v>
      </c>
      <c r="J6" s="28">
        <v>14.831</v>
      </c>
      <c r="K6" s="28">
        <v>13.733000000000001</v>
      </c>
      <c r="L6" s="28">
        <v>15.987</v>
      </c>
      <c r="M6" s="28">
        <v>16.317</v>
      </c>
      <c r="N6" s="28">
        <v>18.547999999999998</v>
      </c>
      <c r="O6" s="28">
        <v>17.401</v>
      </c>
      <c r="P6" s="349">
        <v>11.939</v>
      </c>
      <c r="Q6" s="350">
        <v>14.651</v>
      </c>
      <c r="R6" s="28">
        <v>17.596</v>
      </c>
      <c r="S6" s="135">
        <v>17.323</v>
      </c>
      <c r="T6" s="135">
        <v>17.009</v>
      </c>
      <c r="U6" s="135">
        <v>18.673999999999999</v>
      </c>
      <c r="V6" s="28">
        <v>22.289000000000001</v>
      </c>
      <c r="W6" s="135">
        <v>26.638999999999999</v>
      </c>
      <c r="X6" s="351">
        <v>33.256999999999998</v>
      </c>
      <c r="Y6" s="135">
        <v>33.040999999999997</v>
      </c>
      <c r="Z6" s="352">
        <v>31.792999999999999</v>
      </c>
      <c r="AA6" s="352">
        <v>23.7</v>
      </c>
      <c r="AB6" s="353">
        <v>35.743000000000002</v>
      </c>
    </row>
    <row r="7" spans="1:40">
      <c r="A7" s="347" t="s">
        <v>27</v>
      </c>
      <c r="B7" s="348">
        <v>65.141999999999996</v>
      </c>
      <c r="C7" s="28">
        <v>64.347999999999999</v>
      </c>
      <c r="D7" s="28">
        <v>82.99</v>
      </c>
      <c r="E7" s="28">
        <v>97.543000000000006</v>
      </c>
      <c r="F7" s="28">
        <v>113.38500000000001</v>
      </c>
      <c r="G7" s="28">
        <v>125.56</v>
      </c>
      <c r="H7" s="28">
        <v>120.119</v>
      </c>
      <c r="I7" s="28">
        <v>114.643</v>
      </c>
      <c r="J7" s="28">
        <v>117.191</v>
      </c>
      <c r="K7" s="28">
        <v>125.21299999999999</v>
      </c>
      <c r="L7" s="28">
        <v>127.565</v>
      </c>
      <c r="M7" s="28">
        <v>131.69300000000001</v>
      </c>
      <c r="N7" s="28">
        <v>147.54300000000001</v>
      </c>
      <c r="O7" s="28">
        <v>135.804</v>
      </c>
      <c r="P7" s="349">
        <v>93.953999999999994</v>
      </c>
      <c r="Q7" s="350">
        <v>133.64599999999999</v>
      </c>
      <c r="R7" s="28">
        <v>153.93199999999999</v>
      </c>
      <c r="S7" s="135">
        <v>133.893</v>
      </c>
      <c r="T7" s="135">
        <v>104.42</v>
      </c>
      <c r="U7" s="135">
        <v>99.305999999999997</v>
      </c>
      <c r="V7" s="28">
        <v>110.423</v>
      </c>
      <c r="W7" s="135">
        <v>122.443</v>
      </c>
      <c r="X7" s="351">
        <v>152.50399999999999</v>
      </c>
      <c r="Y7" s="135">
        <v>146.33600000000001</v>
      </c>
      <c r="Z7" s="352">
        <v>130.17400000000001</v>
      </c>
      <c r="AA7" s="352">
        <v>89.295000000000002</v>
      </c>
      <c r="AB7" s="353">
        <v>131.767</v>
      </c>
    </row>
    <row r="8" spans="1:40">
      <c r="A8" s="347" t="s">
        <v>28</v>
      </c>
      <c r="B8" s="348">
        <v>21.576000000000001</v>
      </c>
      <c r="C8" s="28">
        <v>23.675000000000001</v>
      </c>
      <c r="D8" s="28">
        <v>31.048999999999999</v>
      </c>
      <c r="E8" s="28">
        <v>32.908000000000001</v>
      </c>
      <c r="F8" s="28">
        <v>43.207999999999998</v>
      </c>
      <c r="G8" s="28">
        <v>41.03</v>
      </c>
      <c r="H8" s="28">
        <v>34.098999999999997</v>
      </c>
      <c r="I8" s="28">
        <v>29.952999999999999</v>
      </c>
      <c r="J8" s="28">
        <v>28.704000000000001</v>
      </c>
      <c r="K8" s="28">
        <v>31.643999999999998</v>
      </c>
      <c r="L8" s="28">
        <v>29.986999999999998</v>
      </c>
      <c r="M8" s="28">
        <v>25.231999999999999</v>
      </c>
      <c r="N8" s="28">
        <v>26.408000000000001</v>
      </c>
      <c r="O8" s="28">
        <v>29.018000000000001</v>
      </c>
      <c r="P8" s="349">
        <v>21.888000000000002</v>
      </c>
      <c r="Q8" s="350">
        <v>72.680000000000007</v>
      </c>
      <c r="R8" s="28">
        <v>70.198999999999998</v>
      </c>
      <c r="S8" s="135">
        <v>52.723999999999997</v>
      </c>
      <c r="T8" s="135">
        <v>39.283999999999999</v>
      </c>
      <c r="U8" s="135">
        <v>32.667000000000002</v>
      </c>
      <c r="V8" s="28">
        <v>28.373999999999999</v>
      </c>
      <c r="W8" s="135">
        <v>28.852</v>
      </c>
      <c r="X8" s="351">
        <v>30.719000000000001</v>
      </c>
      <c r="Y8" s="135">
        <v>24.128</v>
      </c>
      <c r="Z8" s="352">
        <v>23.312000000000001</v>
      </c>
      <c r="AA8" s="352">
        <v>14.468999999999999</v>
      </c>
      <c r="AB8" s="353">
        <v>20.518000000000001</v>
      </c>
    </row>
    <row r="9" spans="1:40">
      <c r="A9" s="354" t="s">
        <v>12</v>
      </c>
      <c r="B9" s="355">
        <v>161.78299999999999</v>
      </c>
      <c r="C9" s="141">
        <v>170.32900000000001</v>
      </c>
      <c r="D9" s="141">
        <v>199.208</v>
      </c>
      <c r="E9" s="141">
        <v>223.96</v>
      </c>
      <c r="F9" s="141">
        <v>256.74599999999998</v>
      </c>
      <c r="G9" s="141">
        <v>290.57600000000002</v>
      </c>
      <c r="H9" s="141">
        <v>265.23700000000002</v>
      </c>
      <c r="I9" s="141">
        <v>239.41800000000001</v>
      </c>
      <c r="J9" s="141">
        <v>233.00800000000001</v>
      </c>
      <c r="K9" s="141">
        <v>240.94400000000002</v>
      </c>
      <c r="L9" s="141">
        <v>247.58699999999999</v>
      </c>
      <c r="M9" s="141">
        <v>256.62</v>
      </c>
      <c r="N9" s="141">
        <v>291.48500000000001</v>
      </c>
      <c r="O9" s="141">
        <v>268.50599999999997</v>
      </c>
      <c r="P9" s="356">
        <v>174.49799999999999</v>
      </c>
      <c r="Q9" s="357">
        <v>285.37599999999998</v>
      </c>
      <c r="R9" s="357">
        <v>312.97199999999998</v>
      </c>
      <c r="S9" s="357">
        <v>261.83600000000001</v>
      </c>
      <c r="T9" s="357">
        <v>211.50200000000001</v>
      </c>
      <c r="U9" s="357">
        <v>202.24199999999999</v>
      </c>
      <c r="V9" s="357">
        <v>221.27600000000001</v>
      </c>
      <c r="W9" s="357">
        <v>258.67</v>
      </c>
      <c r="X9" s="357">
        <v>360.72899999999998</v>
      </c>
      <c r="Y9" s="358">
        <v>325.46600000000001</v>
      </c>
      <c r="Z9" s="359">
        <v>299.21100000000001</v>
      </c>
      <c r="AA9" s="359">
        <v>206.042</v>
      </c>
      <c r="AB9" s="360">
        <v>313.41200000000003</v>
      </c>
    </row>
    <row r="10" spans="1:40" s="370" customFormat="1">
      <c r="A10" s="361" t="s">
        <v>104</v>
      </c>
      <c r="B10" s="362"/>
      <c r="C10" s="363"/>
      <c r="D10" s="363"/>
      <c r="E10" s="363"/>
      <c r="F10" s="363"/>
      <c r="G10" s="363"/>
      <c r="H10" s="363"/>
      <c r="I10" s="363"/>
      <c r="J10" s="363"/>
      <c r="K10" s="363"/>
      <c r="L10" s="363"/>
      <c r="M10" s="363"/>
      <c r="N10" s="363"/>
      <c r="O10" s="363"/>
      <c r="P10" s="364"/>
      <c r="Q10" s="365"/>
      <c r="R10" s="363"/>
      <c r="S10" s="366"/>
      <c r="T10" s="366"/>
      <c r="U10" s="366"/>
      <c r="V10" s="363"/>
      <c r="W10" s="366"/>
      <c r="X10" s="367"/>
      <c r="Y10" s="366"/>
      <c r="Z10" s="368"/>
      <c r="AA10" s="368"/>
      <c r="AB10" s="369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</row>
    <row r="11" spans="1:40" s="370" customFormat="1">
      <c r="A11" s="371" t="s">
        <v>25</v>
      </c>
      <c r="B11" s="372">
        <v>2.2650000000000001</v>
      </c>
      <c r="C11" s="373">
        <v>3.1520000000000001</v>
      </c>
      <c r="D11" s="373">
        <v>3.1179999999999999</v>
      </c>
      <c r="E11" s="373">
        <v>3.7890000000000001</v>
      </c>
      <c r="F11" s="373">
        <v>4.8529999999999998</v>
      </c>
      <c r="G11" s="373">
        <v>5.9770000000000003</v>
      </c>
      <c r="H11" s="373">
        <v>6.2309999999999999</v>
      </c>
      <c r="I11" s="373">
        <v>6.0970000000000004</v>
      </c>
      <c r="J11" s="373">
        <v>5.1079999999999997</v>
      </c>
      <c r="K11" s="373">
        <v>5.601</v>
      </c>
      <c r="L11" s="373">
        <v>5.8520000000000003</v>
      </c>
      <c r="M11" s="373">
        <v>5.7619999999999996</v>
      </c>
      <c r="N11" s="373">
        <v>5.9969999999999999</v>
      </c>
      <c r="O11" s="373">
        <v>6.4610000000000003</v>
      </c>
      <c r="P11" s="374">
        <v>4.6429999999999998</v>
      </c>
      <c r="Q11" s="375">
        <v>3.911</v>
      </c>
      <c r="R11" s="373">
        <v>4.5970000000000004</v>
      </c>
      <c r="S11" s="376">
        <v>4.55</v>
      </c>
      <c r="T11" s="376">
        <v>4.8559999999999999</v>
      </c>
      <c r="U11" s="376">
        <v>4.6879999999999997</v>
      </c>
      <c r="V11" s="373">
        <v>5.2430000000000003</v>
      </c>
      <c r="W11" s="376">
        <v>6.55</v>
      </c>
      <c r="X11" s="377">
        <v>10.576000000000001</v>
      </c>
      <c r="Y11" s="376">
        <v>8.9809999999999999</v>
      </c>
      <c r="Z11" s="378">
        <v>9.7449999999999992</v>
      </c>
      <c r="AA11" s="378">
        <v>7.64</v>
      </c>
      <c r="AB11" s="379">
        <v>9.4250000000000007</v>
      </c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</row>
    <row r="12" spans="1:40" s="370" customFormat="1">
      <c r="A12" s="371" t="s">
        <v>26</v>
      </c>
      <c r="B12" s="372">
        <v>0.98399999999999999</v>
      </c>
      <c r="C12" s="373">
        <v>1.2889999999999999</v>
      </c>
      <c r="D12" s="373">
        <v>1.3120000000000001</v>
      </c>
      <c r="E12" s="373">
        <v>1.4590000000000001</v>
      </c>
      <c r="F12" s="373">
        <v>1.637</v>
      </c>
      <c r="G12" s="373">
        <v>1.327</v>
      </c>
      <c r="H12" s="373">
        <v>1.5109999999999999</v>
      </c>
      <c r="I12" s="373">
        <v>1.163</v>
      </c>
      <c r="J12" s="373">
        <v>1.357</v>
      </c>
      <c r="K12" s="373">
        <v>1.2470000000000001</v>
      </c>
      <c r="L12" s="373">
        <v>1.478</v>
      </c>
      <c r="M12" s="373">
        <v>1.617</v>
      </c>
      <c r="N12" s="373">
        <v>1.9430000000000001</v>
      </c>
      <c r="O12" s="373">
        <v>1.74</v>
      </c>
      <c r="P12" s="374">
        <v>1.5149999999999999</v>
      </c>
      <c r="Q12" s="375">
        <v>1.256</v>
      </c>
      <c r="R12" s="373">
        <v>1.401</v>
      </c>
      <c r="S12" s="376">
        <v>1.335</v>
      </c>
      <c r="T12" s="376">
        <v>1.3819999999999999</v>
      </c>
      <c r="U12" s="376">
        <v>1.1830000000000001</v>
      </c>
      <c r="V12" s="373">
        <v>1.5609999999999999</v>
      </c>
      <c r="W12" s="376">
        <v>1.677</v>
      </c>
      <c r="X12" s="377">
        <v>2.0409999999999999</v>
      </c>
      <c r="Y12" s="376">
        <v>1.635</v>
      </c>
      <c r="Z12" s="378">
        <v>2.3109999999999999</v>
      </c>
      <c r="AA12" s="378">
        <v>1.2809999999999999</v>
      </c>
      <c r="AB12" s="379">
        <v>1.5389999999999999</v>
      </c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</row>
    <row r="13" spans="1:40" s="370" customFormat="1">
      <c r="A13" s="371" t="s">
        <v>27</v>
      </c>
      <c r="B13" s="372">
        <v>1.82</v>
      </c>
      <c r="C13" s="373">
        <v>2.6549999999999998</v>
      </c>
      <c r="D13" s="373">
        <v>2.9830000000000001</v>
      </c>
      <c r="E13" s="373">
        <v>3.5379999999999998</v>
      </c>
      <c r="F13" s="373">
        <v>3.7559999999999998</v>
      </c>
      <c r="G13" s="373">
        <v>4.1399999999999997</v>
      </c>
      <c r="H13" s="373">
        <v>3.903</v>
      </c>
      <c r="I13" s="373">
        <v>3.96</v>
      </c>
      <c r="J13" s="373">
        <v>4.1890000000000001</v>
      </c>
      <c r="K13" s="373">
        <v>4.4909999999999997</v>
      </c>
      <c r="L13" s="373">
        <v>4.3609999999999998</v>
      </c>
      <c r="M13" s="373">
        <v>4.2640000000000002</v>
      </c>
      <c r="N13" s="373">
        <v>4.5350000000000001</v>
      </c>
      <c r="O13" s="373">
        <v>4.3869999999999996</v>
      </c>
      <c r="P13" s="374">
        <v>3.956</v>
      </c>
      <c r="Q13" s="375">
        <v>3.5579999999999998</v>
      </c>
      <c r="R13" s="373">
        <v>3.9590000000000001</v>
      </c>
      <c r="S13" s="376">
        <v>3.9670000000000001</v>
      </c>
      <c r="T13" s="376">
        <v>3.5870000000000002</v>
      </c>
      <c r="U13" s="376">
        <v>3.214</v>
      </c>
      <c r="V13" s="373">
        <v>3.1589999999999998</v>
      </c>
      <c r="W13" s="376">
        <v>4.399</v>
      </c>
      <c r="X13" s="377">
        <v>5.2060000000000004</v>
      </c>
      <c r="Y13" s="376">
        <v>4.7779999999999996</v>
      </c>
      <c r="Z13" s="378">
        <v>5.6950000000000003</v>
      </c>
      <c r="AA13" s="378">
        <v>2.78</v>
      </c>
      <c r="AB13" s="379">
        <v>3.5870000000000002</v>
      </c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</row>
    <row r="14" spans="1:40" s="370" customFormat="1">
      <c r="A14" s="371" t="s">
        <v>28</v>
      </c>
      <c r="B14" s="372" t="s">
        <v>14</v>
      </c>
      <c r="C14" s="373" t="s">
        <v>14</v>
      </c>
      <c r="D14" s="373" t="s">
        <v>14</v>
      </c>
      <c r="E14" s="373" t="s">
        <v>14</v>
      </c>
      <c r="F14" s="373" t="s">
        <v>14</v>
      </c>
      <c r="G14" s="373" t="s">
        <v>14</v>
      </c>
      <c r="H14" s="373" t="s">
        <v>14</v>
      </c>
      <c r="I14" s="373" t="s">
        <v>14</v>
      </c>
      <c r="J14" s="373" t="s">
        <v>14</v>
      </c>
      <c r="K14" s="373" t="s">
        <v>14</v>
      </c>
      <c r="L14" s="373" t="s">
        <v>14</v>
      </c>
      <c r="M14" s="373" t="s">
        <v>14</v>
      </c>
      <c r="N14" s="373" t="s">
        <v>14</v>
      </c>
      <c r="O14" s="373" t="s">
        <v>14</v>
      </c>
      <c r="P14" s="374" t="s">
        <v>14</v>
      </c>
      <c r="Q14" s="375">
        <v>0.35099999999999998</v>
      </c>
      <c r="R14" s="373">
        <v>0.34599999999999997</v>
      </c>
      <c r="S14" s="376">
        <v>0.38700000000000001</v>
      </c>
      <c r="T14" s="376">
        <v>0.441</v>
      </c>
      <c r="U14" s="376">
        <v>0.308</v>
      </c>
      <c r="V14" s="373">
        <v>0.35199999999999998</v>
      </c>
      <c r="W14" s="376">
        <v>0.67400000000000004</v>
      </c>
      <c r="X14" s="377">
        <v>0.33800000000000002</v>
      </c>
      <c r="Y14" s="376">
        <v>0.35299999999999998</v>
      </c>
      <c r="Z14" s="378">
        <v>0.26600000000000001</v>
      </c>
      <c r="AA14" s="378">
        <v>0.16800000000000001</v>
      </c>
      <c r="AB14" s="379">
        <v>0.20200000000000001</v>
      </c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</row>
    <row r="15" spans="1:40" s="370" customFormat="1">
      <c r="A15" s="380" t="s">
        <v>12</v>
      </c>
      <c r="B15" s="381">
        <v>5.069</v>
      </c>
      <c r="C15" s="382">
        <v>7.0960000000000001</v>
      </c>
      <c r="D15" s="382">
        <v>7.4130000000000003</v>
      </c>
      <c r="E15" s="382">
        <v>8.7859999999999996</v>
      </c>
      <c r="F15" s="382">
        <v>10.246</v>
      </c>
      <c r="G15" s="382">
        <v>11.443999999999999</v>
      </c>
      <c r="H15" s="382">
        <v>11.645</v>
      </c>
      <c r="I15" s="382">
        <v>11.22</v>
      </c>
      <c r="J15" s="382">
        <v>10.654</v>
      </c>
      <c r="K15" s="382">
        <v>11.338999999999999</v>
      </c>
      <c r="L15" s="382">
        <v>11.690999999999999</v>
      </c>
      <c r="M15" s="382">
        <v>11.643000000000001</v>
      </c>
      <c r="N15" s="382">
        <v>12.475</v>
      </c>
      <c r="O15" s="382">
        <v>12.588000000000001</v>
      </c>
      <c r="P15" s="383">
        <v>10.113999999999999</v>
      </c>
      <c r="Q15" s="384">
        <v>9.0760000000000005</v>
      </c>
      <c r="R15" s="382">
        <v>10.303000000000001</v>
      </c>
      <c r="S15" s="385">
        <v>10.239000000000001</v>
      </c>
      <c r="T15" s="385">
        <v>10.266</v>
      </c>
      <c r="U15" s="385">
        <v>9.3930000000000007</v>
      </c>
      <c r="V15" s="382">
        <v>10.315</v>
      </c>
      <c r="W15" s="385">
        <v>13.3</v>
      </c>
      <c r="X15" s="386">
        <v>18.161000000000001</v>
      </c>
      <c r="Y15" s="385">
        <v>15.747</v>
      </c>
      <c r="Z15" s="387">
        <v>18.016999999999996</v>
      </c>
      <c r="AA15" s="387">
        <v>11.868999999999998</v>
      </c>
      <c r="AB15" s="388">
        <v>14.753</v>
      </c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</row>
    <row r="16" spans="1:40">
      <c r="A16" s="389" t="s">
        <v>103</v>
      </c>
      <c r="B16" s="390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391"/>
      <c r="Q16" s="392"/>
      <c r="R16" s="69"/>
      <c r="S16" s="259"/>
      <c r="T16" s="259"/>
      <c r="U16" s="259"/>
      <c r="V16" s="69"/>
      <c r="W16" s="259"/>
      <c r="X16" s="393"/>
      <c r="Y16" s="259"/>
      <c r="Z16" s="394"/>
      <c r="AA16" s="394"/>
      <c r="AB16" s="395"/>
    </row>
    <row r="17" spans="1:31">
      <c r="A17" s="396" t="s">
        <v>25</v>
      </c>
      <c r="B17" s="348">
        <v>13.081</v>
      </c>
      <c r="C17" s="28">
        <v>13.382</v>
      </c>
      <c r="D17" s="28">
        <v>14.76</v>
      </c>
      <c r="E17" s="28">
        <v>18.085000000000001</v>
      </c>
      <c r="F17" s="28">
        <v>21.466000000000001</v>
      </c>
      <c r="G17" s="28">
        <v>25.184000000000001</v>
      </c>
      <c r="H17" s="28">
        <v>22.292999999999999</v>
      </c>
      <c r="I17" s="28">
        <v>18.800999999999998</v>
      </c>
      <c r="J17" s="28">
        <v>17.89</v>
      </c>
      <c r="K17" s="28">
        <v>19.260000000000002</v>
      </c>
      <c r="L17" s="28">
        <v>21.059000000000001</v>
      </c>
      <c r="M17" s="28">
        <v>24.832000000000001</v>
      </c>
      <c r="N17" s="28">
        <v>30.948</v>
      </c>
      <c r="O17" s="28">
        <v>24.445</v>
      </c>
      <c r="P17" s="349">
        <v>10.491</v>
      </c>
      <c r="Q17" s="350">
        <v>14.545999999999999</v>
      </c>
      <c r="R17" s="28">
        <v>16.184000000000001</v>
      </c>
      <c r="S17" s="135">
        <v>12.087</v>
      </c>
      <c r="T17" s="135">
        <v>10.65</v>
      </c>
      <c r="U17" s="135">
        <v>11.455</v>
      </c>
      <c r="V17" s="28">
        <v>13.407999999999999</v>
      </c>
      <c r="W17" s="135">
        <v>19.07</v>
      </c>
      <c r="X17" s="351">
        <v>28.131</v>
      </c>
      <c r="Y17" s="135">
        <v>32.662999999999997</v>
      </c>
      <c r="Z17" s="352">
        <v>30.420999999999999</v>
      </c>
      <c r="AA17" s="352">
        <v>20.855</v>
      </c>
      <c r="AB17" s="353">
        <v>31.965</v>
      </c>
    </row>
    <row r="18" spans="1:31">
      <c r="A18" s="396" t="s">
        <v>26</v>
      </c>
      <c r="B18" s="348">
        <v>2.7589999999999999</v>
      </c>
      <c r="C18" s="28">
        <v>3.6589999999999998</v>
      </c>
      <c r="D18" s="28">
        <v>4.3239999999999998</v>
      </c>
      <c r="E18" s="28">
        <v>5.1559999999999997</v>
      </c>
      <c r="F18" s="28">
        <v>4.8319999999999999</v>
      </c>
      <c r="G18" s="28">
        <v>4.4429999999999996</v>
      </c>
      <c r="H18" s="28">
        <v>3.5920000000000001</v>
      </c>
      <c r="I18" s="28">
        <v>3.012</v>
      </c>
      <c r="J18" s="28">
        <v>2.8919999999999999</v>
      </c>
      <c r="K18" s="28">
        <v>2.629</v>
      </c>
      <c r="L18" s="28">
        <v>2.758</v>
      </c>
      <c r="M18" s="28">
        <v>3.319</v>
      </c>
      <c r="N18" s="28">
        <v>3.6970000000000001</v>
      </c>
      <c r="O18" s="28">
        <v>3.1459999999999999</v>
      </c>
      <c r="P18" s="349">
        <v>1.429</v>
      </c>
      <c r="Q18" s="350">
        <v>1.7649999999999999</v>
      </c>
      <c r="R18" s="28">
        <v>2.4049999999999998</v>
      </c>
      <c r="S18" s="135">
        <v>1.8049999999999999</v>
      </c>
      <c r="T18" s="135">
        <v>1.5329999999999999</v>
      </c>
      <c r="U18" s="135">
        <v>2.0649999999999999</v>
      </c>
      <c r="V18" s="28">
        <v>2.1240000000000001</v>
      </c>
      <c r="W18" s="135">
        <v>3.1</v>
      </c>
      <c r="X18" s="351">
        <v>5.3730000000000002</v>
      </c>
      <c r="Y18" s="135">
        <v>4.7530000000000001</v>
      </c>
      <c r="Z18" s="352">
        <v>4.7050000000000001</v>
      </c>
      <c r="AA18" s="352">
        <v>2.8380000000000001</v>
      </c>
      <c r="AB18" s="353">
        <v>4.0419999999999998</v>
      </c>
      <c r="AE18" s="397"/>
    </row>
    <row r="19" spans="1:31">
      <c r="A19" s="396" t="s">
        <v>27</v>
      </c>
      <c r="B19" s="348">
        <v>14.86</v>
      </c>
      <c r="C19" s="28">
        <v>15.974</v>
      </c>
      <c r="D19" s="28">
        <v>21.861000000000001</v>
      </c>
      <c r="E19" s="28">
        <v>26.172000000000001</v>
      </c>
      <c r="F19" s="28">
        <v>27.393999999999998</v>
      </c>
      <c r="G19" s="28">
        <v>23.132000000000001</v>
      </c>
      <c r="H19" s="28">
        <v>20.69</v>
      </c>
      <c r="I19" s="28">
        <v>20.948</v>
      </c>
      <c r="J19" s="28">
        <v>24.119</v>
      </c>
      <c r="K19" s="28">
        <v>28.364999999999998</v>
      </c>
      <c r="L19" s="28">
        <v>31.742999999999999</v>
      </c>
      <c r="M19" s="28">
        <v>31.812999999999999</v>
      </c>
      <c r="N19" s="28">
        <v>33.631999999999998</v>
      </c>
      <c r="O19" s="28">
        <v>27.803999999999998</v>
      </c>
      <c r="P19" s="349">
        <v>20.071999999999999</v>
      </c>
      <c r="Q19" s="350">
        <v>26.411999999999999</v>
      </c>
      <c r="R19" s="28">
        <v>29.273</v>
      </c>
      <c r="S19" s="135">
        <v>23.971</v>
      </c>
      <c r="T19" s="135">
        <v>20.334</v>
      </c>
      <c r="U19" s="135">
        <v>21.113</v>
      </c>
      <c r="V19" s="28">
        <v>24.091999999999999</v>
      </c>
      <c r="W19" s="135">
        <v>27.776</v>
      </c>
      <c r="X19" s="351">
        <v>36.880000000000003</v>
      </c>
      <c r="Y19" s="135">
        <v>33.527000000000001</v>
      </c>
      <c r="Z19" s="352">
        <v>26.004000000000001</v>
      </c>
      <c r="AA19" s="352">
        <v>16.302</v>
      </c>
      <c r="AB19" s="353">
        <v>21.628</v>
      </c>
      <c r="AD19" s="397"/>
    </row>
    <row r="20" spans="1:31">
      <c r="A20" s="396" t="s">
        <v>28</v>
      </c>
      <c r="B20" s="348">
        <v>1.5620000000000001</v>
      </c>
      <c r="C20" s="28">
        <v>1.6990000000000001</v>
      </c>
      <c r="D20" s="28">
        <v>2.6949999999999998</v>
      </c>
      <c r="E20" s="28">
        <v>2.8849999999999998</v>
      </c>
      <c r="F20" s="28">
        <v>2.7709999999999999</v>
      </c>
      <c r="G20" s="28">
        <v>1.9279999999999999</v>
      </c>
      <c r="H20" s="28">
        <v>1.4419999999999999</v>
      </c>
      <c r="I20" s="28">
        <v>1.609</v>
      </c>
      <c r="J20" s="28">
        <v>1.8320000000000001</v>
      </c>
      <c r="K20" s="28">
        <v>2.4569999999999999</v>
      </c>
      <c r="L20" s="28">
        <v>2.7490000000000001</v>
      </c>
      <c r="M20" s="28">
        <v>2.7330000000000001</v>
      </c>
      <c r="N20" s="28">
        <v>2.6909999999999998</v>
      </c>
      <c r="O20" s="28">
        <v>2.4990000000000001</v>
      </c>
      <c r="P20" s="349">
        <v>2.3769999999999998</v>
      </c>
      <c r="Q20" s="350">
        <v>3.6659999999999999</v>
      </c>
      <c r="R20" s="28">
        <v>3.55</v>
      </c>
      <c r="S20" s="135">
        <v>2.8559999999999999</v>
      </c>
      <c r="T20" s="135">
        <v>2.6739999999999999</v>
      </c>
      <c r="U20" s="135">
        <v>2.637</v>
      </c>
      <c r="V20" s="28">
        <v>2.9510000000000001</v>
      </c>
      <c r="W20" s="135">
        <v>3.5430000000000001</v>
      </c>
      <c r="X20" s="351">
        <v>3.1850000000000001</v>
      </c>
      <c r="Y20" s="135">
        <v>1.921</v>
      </c>
      <c r="Z20" s="352">
        <v>1.496</v>
      </c>
      <c r="AA20" s="352">
        <v>1.234</v>
      </c>
      <c r="AB20" s="353">
        <v>1.764</v>
      </c>
    </row>
    <row r="21" spans="1:31" ht="13.5" thickBot="1">
      <c r="A21" s="398" t="s">
        <v>12</v>
      </c>
      <c r="B21" s="399">
        <v>32.262</v>
      </c>
      <c r="C21" s="400">
        <v>34.713999999999999</v>
      </c>
      <c r="D21" s="400">
        <v>43.64</v>
      </c>
      <c r="E21" s="400">
        <v>52.297999999999995</v>
      </c>
      <c r="F21" s="400">
        <v>56.463000000000001</v>
      </c>
      <c r="G21" s="400">
        <v>54.686999999999998</v>
      </c>
      <c r="H21" s="400">
        <v>48.017000000000003</v>
      </c>
      <c r="I21" s="400">
        <v>44.37</v>
      </c>
      <c r="J21" s="400">
        <v>46.732999999999997</v>
      </c>
      <c r="K21" s="400">
        <v>52.711000000000006</v>
      </c>
      <c r="L21" s="400">
        <v>58.309000000000005</v>
      </c>
      <c r="M21" s="400">
        <v>62.696999999999996</v>
      </c>
      <c r="N21" s="400">
        <v>70.968000000000004</v>
      </c>
      <c r="O21" s="400">
        <v>57.893999999999998</v>
      </c>
      <c r="P21" s="401">
        <v>34.369</v>
      </c>
      <c r="Q21" s="402">
        <v>46.389000000000003</v>
      </c>
      <c r="R21" s="402">
        <v>51.411999999999999</v>
      </c>
      <c r="S21" s="402">
        <v>40.719000000000001</v>
      </c>
      <c r="T21" s="402">
        <v>35.191000000000003</v>
      </c>
      <c r="U21" s="402">
        <v>37.270000000000003</v>
      </c>
      <c r="V21" s="402">
        <v>42.575000000000003</v>
      </c>
      <c r="W21" s="402">
        <v>53.488999999999997</v>
      </c>
      <c r="X21" s="402">
        <v>73.569000000000003</v>
      </c>
      <c r="Y21" s="403">
        <v>72.864000000000004</v>
      </c>
      <c r="Z21" s="404">
        <v>62.625999999999998</v>
      </c>
      <c r="AA21" s="404">
        <v>41.229000000000006</v>
      </c>
      <c r="AB21" s="405">
        <v>59.399000000000001</v>
      </c>
    </row>
    <row r="22" spans="1:31">
      <c r="A22" s="117" t="s">
        <v>21</v>
      </c>
      <c r="Z22" s="5"/>
      <c r="AA22" s="5"/>
      <c r="AB22" s="5"/>
    </row>
    <row r="23" spans="1:31">
      <c r="A23" s="406" t="s">
        <v>20</v>
      </c>
      <c r="B23" s="406"/>
      <c r="C23" s="406"/>
      <c r="D23" s="406"/>
      <c r="E23" s="406"/>
      <c r="F23" s="406"/>
      <c r="G23" s="406"/>
      <c r="H23" s="406"/>
      <c r="I23" s="406"/>
      <c r="J23" s="406"/>
      <c r="K23" s="406"/>
      <c r="L23" s="406"/>
      <c r="M23" s="406"/>
      <c r="N23" s="406"/>
      <c r="O23" s="406"/>
      <c r="P23" s="406"/>
      <c r="Q23" s="406"/>
      <c r="R23" s="406"/>
      <c r="S23" s="406"/>
      <c r="T23" s="406"/>
      <c r="U23" s="406"/>
      <c r="W23" s="117"/>
      <c r="Z23" s="5"/>
      <c r="AA23" s="5">
        <f>((AA15/Z15)-1)*100</f>
        <v>-34.123327968030196</v>
      </c>
      <c r="AB23" s="5">
        <f>((AB15/AA15)-1)*100</f>
        <v>24.2985929732918</v>
      </c>
    </row>
    <row r="24" spans="1:31">
      <c r="A24" s="407" t="s">
        <v>106</v>
      </c>
      <c r="B24" s="407"/>
      <c r="C24" s="407"/>
      <c r="D24" s="407"/>
      <c r="E24" s="407"/>
      <c r="F24" s="407"/>
      <c r="G24" s="407"/>
      <c r="H24" s="407"/>
      <c r="I24" s="407"/>
      <c r="J24" s="407"/>
      <c r="K24" s="407"/>
      <c r="L24" s="407"/>
      <c r="M24" s="407"/>
      <c r="N24" s="407"/>
      <c r="O24" s="407"/>
      <c r="P24" s="407"/>
      <c r="Q24" s="407"/>
      <c r="R24" s="407"/>
      <c r="S24" s="407"/>
      <c r="T24" s="407"/>
      <c r="W24" s="117"/>
      <c r="Z24" s="5"/>
      <c r="AA24" s="5"/>
      <c r="AB24" s="5"/>
    </row>
    <row r="25" spans="1:31" ht="12.75" customHeight="1">
      <c r="A25" s="94" t="s">
        <v>119</v>
      </c>
      <c r="Z25" s="5"/>
      <c r="AA25" s="5"/>
      <c r="AB25" s="5"/>
    </row>
    <row r="26" spans="1:31" ht="12.75" customHeight="1">
      <c r="Z26" s="5"/>
      <c r="AA26" s="5"/>
      <c r="AB26" s="5"/>
    </row>
    <row r="27" spans="1:31">
      <c r="Z27" s="5"/>
      <c r="AA27" s="5"/>
      <c r="AB27" s="5"/>
    </row>
    <row r="28" spans="1:31">
      <c r="A28" s="1" t="s">
        <v>113</v>
      </c>
      <c r="Z28" s="5"/>
      <c r="AA28" s="5"/>
      <c r="AB28" s="5"/>
    </row>
    <row r="29" spans="1:31" ht="13.5" thickBot="1">
      <c r="A29" s="312" t="s">
        <v>9</v>
      </c>
      <c r="Z29" s="5"/>
      <c r="AA29" s="5"/>
      <c r="AB29" s="5"/>
    </row>
    <row r="30" spans="1:31" ht="13.5" thickBot="1">
      <c r="B30" s="408">
        <v>1995</v>
      </c>
      <c r="C30" s="409">
        <v>1996</v>
      </c>
      <c r="D30" s="409">
        <v>1997</v>
      </c>
      <c r="E30" s="409">
        <v>1998</v>
      </c>
      <c r="F30" s="409">
        <v>1999</v>
      </c>
      <c r="G30" s="409">
        <v>2000</v>
      </c>
      <c r="H30" s="409">
        <v>2001</v>
      </c>
      <c r="I30" s="409">
        <v>2002</v>
      </c>
      <c r="J30" s="409">
        <v>2003</v>
      </c>
      <c r="K30" s="409">
        <v>2004</v>
      </c>
      <c r="L30" s="409">
        <v>2005</v>
      </c>
      <c r="M30" s="409">
        <v>2006</v>
      </c>
      <c r="N30" s="409">
        <v>2007</v>
      </c>
      <c r="O30" s="409">
        <v>2008</v>
      </c>
      <c r="P30" s="410">
        <v>2009</v>
      </c>
      <c r="Q30" s="411" t="s">
        <v>10</v>
      </c>
      <c r="R30" s="409">
        <v>2011</v>
      </c>
      <c r="S30" s="409">
        <v>2012</v>
      </c>
      <c r="T30" s="409">
        <v>2013</v>
      </c>
      <c r="U30" s="409">
        <v>2014</v>
      </c>
      <c r="V30" s="409">
        <v>2015</v>
      </c>
      <c r="W30" s="412">
        <v>2016</v>
      </c>
      <c r="X30" s="413">
        <v>2017</v>
      </c>
      <c r="Y30" s="412">
        <v>2018</v>
      </c>
      <c r="Z30" s="414">
        <v>2019</v>
      </c>
      <c r="AA30" s="414">
        <v>2020</v>
      </c>
      <c r="AB30" s="415">
        <v>2021</v>
      </c>
    </row>
    <row r="31" spans="1:31">
      <c r="A31" s="416" t="s">
        <v>11</v>
      </c>
      <c r="B31" s="417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418"/>
      <c r="Q31" s="419"/>
      <c r="R31" s="109"/>
      <c r="S31" s="420"/>
      <c r="T31" s="421"/>
      <c r="U31" s="421"/>
      <c r="V31" s="422"/>
      <c r="W31" s="421"/>
      <c r="X31" s="423"/>
      <c r="Y31" s="421"/>
      <c r="Z31" s="424"/>
      <c r="AA31" s="424"/>
      <c r="AB31" s="425"/>
    </row>
    <row r="32" spans="1:31">
      <c r="A32" s="426" t="s">
        <v>12</v>
      </c>
      <c r="B32" s="390">
        <v>5.069</v>
      </c>
      <c r="C32" s="69">
        <v>7.0960000000000001</v>
      </c>
      <c r="D32" s="69">
        <v>7.4130000000000003</v>
      </c>
      <c r="E32" s="69">
        <v>8.7859999999999996</v>
      </c>
      <c r="F32" s="69">
        <v>10.246</v>
      </c>
      <c r="G32" s="69">
        <v>11.444000000000001</v>
      </c>
      <c r="H32" s="69">
        <v>11.645</v>
      </c>
      <c r="I32" s="69">
        <v>11.22</v>
      </c>
      <c r="J32" s="69">
        <v>10.654</v>
      </c>
      <c r="K32" s="69">
        <v>11.339</v>
      </c>
      <c r="L32" s="69">
        <v>11.691000000000001</v>
      </c>
      <c r="M32" s="69">
        <v>11.643000000000001</v>
      </c>
      <c r="N32" s="69">
        <v>12.475</v>
      </c>
      <c r="O32" s="69">
        <v>12.587999999999999</v>
      </c>
      <c r="P32" s="391">
        <v>10.114000000000001</v>
      </c>
      <c r="Q32" s="392">
        <v>9.0760000000000005</v>
      </c>
      <c r="R32" s="69">
        <v>10.303000000000001</v>
      </c>
      <c r="S32" s="259">
        <v>10.239000000000001</v>
      </c>
      <c r="T32" s="211">
        <v>10.266</v>
      </c>
      <c r="U32" s="211">
        <v>9.3930000000000007</v>
      </c>
      <c r="V32" s="212">
        <v>10.315</v>
      </c>
      <c r="W32" s="211">
        <v>13.3</v>
      </c>
      <c r="X32" s="427">
        <v>18.161000000000001</v>
      </c>
      <c r="Y32" s="211">
        <v>15.747</v>
      </c>
      <c r="Z32" s="428">
        <v>18.016999999999996</v>
      </c>
      <c r="AA32" s="428">
        <v>11.868999999999998</v>
      </c>
      <c r="AB32" s="429">
        <v>14.753</v>
      </c>
    </row>
    <row r="33" spans="1:28">
      <c r="A33" s="430" t="s">
        <v>13</v>
      </c>
      <c r="B33" s="431" t="s">
        <v>14</v>
      </c>
      <c r="C33" s="432" t="s">
        <v>14</v>
      </c>
      <c r="D33" s="432" t="s">
        <v>14</v>
      </c>
      <c r="E33" s="432" t="s">
        <v>14</v>
      </c>
      <c r="F33" s="432" t="s">
        <v>14</v>
      </c>
      <c r="G33" s="28" t="s">
        <v>14</v>
      </c>
      <c r="H33" s="28" t="s">
        <v>14</v>
      </c>
      <c r="I33" s="28" t="s">
        <v>14</v>
      </c>
      <c r="J33" s="28" t="s">
        <v>14</v>
      </c>
      <c r="K33" s="28" t="s">
        <v>14</v>
      </c>
      <c r="L33" s="28" t="s">
        <v>14</v>
      </c>
      <c r="M33" s="28" t="s">
        <v>14</v>
      </c>
      <c r="N33" s="28" t="s">
        <v>14</v>
      </c>
      <c r="O33" s="28" t="s">
        <v>14</v>
      </c>
      <c r="P33" s="349" t="s">
        <v>14</v>
      </c>
      <c r="Q33" s="350" t="s">
        <v>14</v>
      </c>
      <c r="R33" s="28" t="s">
        <v>14</v>
      </c>
      <c r="S33" s="135" t="s">
        <v>14</v>
      </c>
      <c r="T33" s="433" t="s">
        <v>14</v>
      </c>
      <c r="U33" s="433" t="s">
        <v>14</v>
      </c>
      <c r="V33" s="434" t="s">
        <v>14</v>
      </c>
      <c r="W33" s="434" t="s">
        <v>14</v>
      </c>
      <c r="X33" s="434" t="s">
        <v>14</v>
      </c>
      <c r="Y33" s="433" t="s">
        <v>14</v>
      </c>
      <c r="Z33" s="435" t="s">
        <v>14</v>
      </c>
      <c r="AA33" s="435" t="s">
        <v>14</v>
      </c>
      <c r="AB33" s="436" t="s">
        <v>14</v>
      </c>
    </row>
    <row r="34" spans="1:28">
      <c r="A34" s="430" t="s">
        <v>15</v>
      </c>
      <c r="B34" s="431" t="s">
        <v>14</v>
      </c>
      <c r="C34" s="432" t="s">
        <v>14</v>
      </c>
      <c r="D34" s="432" t="s">
        <v>14</v>
      </c>
      <c r="E34" s="432" t="s">
        <v>14</v>
      </c>
      <c r="F34" s="432" t="s">
        <v>14</v>
      </c>
      <c r="G34" s="28" t="s">
        <v>14</v>
      </c>
      <c r="H34" s="28" t="s">
        <v>14</v>
      </c>
      <c r="I34" s="28" t="s">
        <v>14</v>
      </c>
      <c r="J34" s="28" t="s">
        <v>14</v>
      </c>
      <c r="K34" s="28" t="s">
        <v>14</v>
      </c>
      <c r="L34" s="28" t="s">
        <v>14</v>
      </c>
      <c r="M34" s="28" t="s">
        <v>14</v>
      </c>
      <c r="N34" s="28" t="s">
        <v>14</v>
      </c>
      <c r="O34" s="28" t="s">
        <v>14</v>
      </c>
      <c r="P34" s="349" t="s">
        <v>14</v>
      </c>
      <c r="Q34" s="350" t="s">
        <v>14</v>
      </c>
      <c r="R34" s="28" t="s">
        <v>14</v>
      </c>
      <c r="S34" s="135" t="s">
        <v>14</v>
      </c>
      <c r="T34" s="433" t="s">
        <v>14</v>
      </c>
      <c r="U34" s="433" t="s">
        <v>14</v>
      </c>
      <c r="V34" s="434" t="s">
        <v>14</v>
      </c>
      <c r="W34" s="433" t="s">
        <v>14</v>
      </c>
      <c r="X34" s="434" t="s">
        <v>14</v>
      </c>
      <c r="Y34" s="433" t="s">
        <v>14</v>
      </c>
      <c r="Z34" s="435" t="s">
        <v>14</v>
      </c>
      <c r="AA34" s="435" t="s">
        <v>14</v>
      </c>
      <c r="AB34" s="436" t="s">
        <v>14</v>
      </c>
    </row>
    <row r="35" spans="1:28">
      <c r="A35" s="437" t="s">
        <v>16</v>
      </c>
      <c r="B35" s="438">
        <v>3.8620000000000001</v>
      </c>
      <c r="C35" s="109">
        <v>5.1609999999999996</v>
      </c>
      <c r="D35" s="109">
        <v>5.4989999999999997</v>
      </c>
      <c r="E35" s="109">
        <v>6.4210000000000003</v>
      </c>
      <c r="F35" s="109">
        <v>7.75</v>
      </c>
      <c r="G35" s="109">
        <v>9.0190000000000001</v>
      </c>
      <c r="H35" s="109">
        <v>8.8940000000000001</v>
      </c>
      <c r="I35" s="109">
        <v>8.5709999999999997</v>
      </c>
      <c r="J35" s="109">
        <v>7.492</v>
      </c>
      <c r="K35" s="109">
        <v>8.2829999999999995</v>
      </c>
      <c r="L35" s="109">
        <v>8.5500000000000007</v>
      </c>
      <c r="M35" s="109">
        <v>7.9589999999999996</v>
      </c>
      <c r="N35" s="109">
        <v>8.6289999999999996</v>
      </c>
      <c r="O35" s="109">
        <v>8.7970000000000006</v>
      </c>
      <c r="P35" s="418">
        <v>7.1529999999999996</v>
      </c>
      <c r="Q35" s="419">
        <v>6.3330000000000002</v>
      </c>
      <c r="R35" s="109">
        <v>7.282</v>
      </c>
      <c r="S35" s="420">
        <v>7.0810000000000004</v>
      </c>
      <c r="T35" s="439">
        <v>7.3230000000000004</v>
      </c>
      <c r="U35" s="439">
        <v>6.4530000000000003</v>
      </c>
      <c r="V35" s="440">
        <v>6.9870000000000001</v>
      </c>
      <c r="W35" s="439">
        <v>7.9649999999999999</v>
      </c>
      <c r="X35" s="441">
        <v>9.8140000000000001</v>
      </c>
      <c r="Y35" s="439">
        <v>11.015000000000001</v>
      </c>
      <c r="Z35" s="442">
        <v>12.34</v>
      </c>
      <c r="AA35" s="442">
        <v>8.7880000000000003</v>
      </c>
      <c r="AB35" s="443">
        <v>10.948</v>
      </c>
    </row>
    <row r="36" spans="1:28">
      <c r="A36" s="444" t="s">
        <v>17</v>
      </c>
      <c r="B36" s="348">
        <v>3.8359999999999999</v>
      </c>
      <c r="C36" s="28">
        <v>5.1420000000000003</v>
      </c>
      <c r="D36" s="28">
        <v>5.4770000000000003</v>
      </c>
      <c r="E36" s="28">
        <v>6.3849999999999998</v>
      </c>
      <c r="F36" s="28">
        <v>7.73</v>
      </c>
      <c r="G36" s="28">
        <v>8.9920000000000009</v>
      </c>
      <c r="H36" s="28">
        <v>8.8610000000000007</v>
      </c>
      <c r="I36" s="28">
        <v>8.5500000000000007</v>
      </c>
      <c r="J36" s="28">
        <v>7.468</v>
      </c>
      <c r="K36" s="28">
        <v>8.2620000000000005</v>
      </c>
      <c r="L36" s="28">
        <v>8.5310000000000006</v>
      </c>
      <c r="M36" s="28">
        <v>7.95</v>
      </c>
      <c r="N36" s="28">
        <v>8.5879999999999992</v>
      </c>
      <c r="O36" s="28">
        <v>8.7859999999999996</v>
      </c>
      <c r="P36" s="349">
        <v>7.1349999999999998</v>
      </c>
      <c r="Q36" s="350">
        <v>6.3239999999999998</v>
      </c>
      <c r="R36" s="28">
        <v>7.2590000000000003</v>
      </c>
      <c r="S36" s="135">
        <v>7.0709999999999997</v>
      </c>
      <c r="T36" s="433">
        <v>7.3150000000000004</v>
      </c>
      <c r="U36" s="433">
        <v>6.4409999999999998</v>
      </c>
      <c r="V36" s="434">
        <v>6.968</v>
      </c>
      <c r="W36" s="433">
        <v>7.8719999999999999</v>
      </c>
      <c r="X36" s="445">
        <v>9.7650000000000006</v>
      </c>
      <c r="Y36" s="433">
        <v>10.978999999999999</v>
      </c>
      <c r="Z36" s="435">
        <v>12.308999999999999</v>
      </c>
      <c r="AA36" s="435">
        <v>8.7780000000000005</v>
      </c>
      <c r="AB36" s="436">
        <v>10.932</v>
      </c>
    </row>
    <row r="37" spans="1:28">
      <c r="A37" s="430" t="s">
        <v>18</v>
      </c>
      <c r="B37" s="348">
        <v>0.121</v>
      </c>
      <c r="C37" s="28">
        <v>0.497</v>
      </c>
      <c r="D37" s="28">
        <v>0.47199999999999998</v>
      </c>
      <c r="E37" s="28">
        <v>0.70199999999999996</v>
      </c>
      <c r="F37" s="28">
        <v>0.70199999999999996</v>
      </c>
      <c r="G37" s="28">
        <v>0.72699999999999998</v>
      </c>
      <c r="H37" s="28">
        <v>0.77200000000000002</v>
      </c>
      <c r="I37" s="28">
        <v>0.86099999999999999</v>
      </c>
      <c r="J37" s="28">
        <v>1.365</v>
      </c>
      <c r="K37" s="28">
        <v>1.452</v>
      </c>
      <c r="L37" s="28">
        <v>1.35</v>
      </c>
      <c r="M37" s="28">
        <v>1.583</v>
      </c>
      <c r="N37" s="28">
        <v>1.5880000000000001</v>
      </c>
      <c r="O37" s="28">
        <v>1.978</v>
      </c>
      <c r="P37" s="349">
        <v>1.385</v>
      </c>
      <c r="Q37" s="350">
        <v>1.3080000000000001</v>
      </c>
      <c r="R37" s="28">
        <v>1.3540000000000001</v>
      </c>
      <c r="S37" s="135">
        <v>1.6140000000000001</v>
      </c>
      <c r="T37" s="433">
        <v>1.5</v>
      </c>
      <c r="U37" s="433">
        <v>1.5269999999999999</v>
      </c>
      <c r="V37" s="434">
        <v>1.605</v>
      </c>
      <c r="W37" s="433">
        <v>2.0539999999999998</v>
      </c>
      <c r="X37" s="445">
        <v>2.5430000000000001</v>
      </c>
      <c r="Y37" s="433">
        <v>2.8889999999999998</v>
      </c>
      <c r="Z37" s="435">
        <v>4.0019999999999998</v>
      </c>
      <c r="AA37" s="435">
        <v>2.024</v>
      </c>
      <c r="AB37" s="436">
        <v>2.302</v>
      </c>
    </row>
    <row r="38" spans="1:28" ht="13.5" thickBot="1">
      <c r="A38" s="446" t="s">
        <v>107</v>
      </c>
      <c r="B38" s="447">
        <v>1.024</v>
      </c>
      <c r="C38" s="448">
        <v>1.387</v>
      </c>
      <c r="D38" s="448">
        <v>1.3440000000000001</v>
      </c>
      <c r="E38" s="448">
        <v>1.5720000000000001</v>
      </c>
      <c r="F38" s="448">
        <v>1.7270000000000001</v>
      </c>
      <c r="G38" s="448">
        <v>1.6240000000000001</v>
      </c>
      <c r="H38" s="448">
        <v>1.9159999999999999</v>
      </c>
      <c r="I38" s="448">
        <v>1.7150000000000001</v>
      </c>
      <c r="J38" s="448">
        <v>1.734</v>
      </c>
      <c r="K38" s="448">
        <v>1.5309999999999999</v>
      </c>
      <c r="L38" s="448">
        <v>1.7070000000000001</v>
      </c>
      <c r="M38" s="448">
        <v>2.032</v>
      </c>
      <c r="N38" s="448">
        <v>2.173</v>
      </c>
      <c r="O38" s="448">
        <v>1.7729999999999999</v>
      </c>
      <c r="P38" s="449">
        <v>1.5209999999999999</v>
      </c>
      <c r="Q38" s="450">
        <v>1.3959999999999999</v>
      </c>
      <c r="R38" s="448">
        <v>1.6379999999999999</v>
      </c>
      <c r="S38" s="451">
        <v>1.506</v>
      </c>
      <c r="T38" s="452">
        <v>1.3660000000000001</v>
      </c>
      <c r="U38" s="452">
        <v>1.36</v>
      </c>
      <c r="V38" s="453">
        <v>1.61</v>
      </c>
      <c r="W38" s="452">
        <v>2.206</v>
      </c>
      <c r="X38" s="454">
        <v>3.2930000000000001</v>
      </c>
      <c r="Y38" s="452">
        <v>1.6819999999999999</v>
      </c>
      <c r="Z38" s="455">
        <v>1.6220000000000001</v>
      </c>
      <c r="AA38" s="455">
        <v>1.026</v>
      </c>
      <c r="AB38" s="456">
        <v>1.4510000000000001</v>
      </c>
    </row>
    <row r="39" spans="1:28" ht="10.15" customHeight="1">
      <c r="A39" s="457" t="s">
        <v>19</v>
      </c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AB39" s="458"/>
    </row>
    <row r="40" spans="1:28">
      <c r="A40" s="406" t="s">
        <v>20</v>
      </c>
      <c r="B40" s="406"/>
      <c r="C40" s="406"/>
      <c r="D40" s="406"/>
      <c r="E40" s="406"/>
      <c r="F40" s="406"/>
      <c r="G40" s="406"/>
      <c r="H40" s="406"/>
      <c r="I40" s="406"/>
      <c r="J40" s="406"/>
      <c r="K40" s="406"/>
      <c r="L40" s="406"/>
      <c r="M40" s="406"/>
      <c r="N40" s="406"/>
      <c r="O40" s="406"/>
      <c r="P40" s="406"/>
      <c r="Q40" s="406"/>
      <c r="R40" s="406"/>
      <c r="S40" s="406"/>
      <c r="T40" s="406"/>
      <c r="U40" s="406"/>
    </row>
    <row r="41" spans="1:28" ht="15" customHeight="1">
      <c r="A41" s="117" t="s">
        <v>21</v>
      </c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X41" s="95"/>
    </row>
    <row r="42" spans="1:28">
      <c r="A42" s="95" t="s">
        <v>22</v>
      </c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122"/>
      <c r="T42" s="95"/>
      <c r="U42" s="95"/>
      <c r="W42" s="117"/>
      <c r="Y42" s="117"/>
      <c r="Z42" s="117"/>
      <c r="AA42" s="117"/>
      <c r="AB42" s="117"/>
    </row>
    <row r="43" spans="1:28" s="7" customFormat="1" ht="10.9" customHeight="1">
      <c r="A43" s="407" t="s">
        <v>106</v>
      </c>
      <c r="B43" s="407"/>
      <c r="C43" s="407"/>
      <c r="D43" s="407"/>
      <c r="E43" s="407"/>
      <c r="F43" s="407"/>
      <c r="G43" s="407"/>
      <c r="H43" s="407"/>
      <c r="I43" s="407"/>
      <c r="J43" s="407"/>
      <c r="K43" s="407"/>
      <c r="L43" s="407"/>
      <c r="M43" s="407"/>
      <c r="N43" s="407"/>
      <c r="O43" s="407"/>
      <c r="P43" s="407"/>
      <c r="Q43" s="407"/>
      <c r="R43" s="407"/>
      <c r="S43" s="407"/>
      <c r="T43" s="407"/>
      <c r="U43" s="2"/>
    </row>
    <row r="44" spans="1:28" ht="12.75" customHeight="1">
      <c r="A44" s="94" t="s">
        <v>119</v>
      </c>
      <c r="U44" s="7"/>
    </row>
  </sheetData>
  <sheetProtection selectLockedCells="1" selectUnlockedCells="1"/>
  <mergeCells count="4">
    <mergeCell ref="A24:T24"/>
    <mergeCell ref="A40:U40"/>
    <mergeCell ref="A43:T43"/>
    <mergeCell ref="A23:U23"/>
  </mergeCells>
  <phoneticPr fontId="86" type="noConversion"/>
  <printOptions horizontalCentered="1" verticalCentered="1"/>
  <pageMargins left="0" right="0" top="0.6694444444444444" bottom="0.70833333333333337" header="0.51180555555555551" footer="0.51180555555555551"/>
  <pageSetup paperSize="9" firstPageNumber="0" orientation="landscape" horizontalDpi="300" verticalDpi="300" r:id="rId1"/>
  <headerFooter alignWithMargins="0"/>
  <colBreaks count="1" manualBreakCount="1">
    <brk id="1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AA56"/>
  <sheetViews>
    <sheetView showGridLines="0" zoomScaleNormal="100" workbookViewId="0">
      <selection activeCell="E78" sqref="E78"/>
    </sheetView>
  </sheetViews>
  <sheetFormatPr baseColWidth="10" defaultRowHeight="12.75"/>
  <cols>
    <col min="1" max="1" width="10.85546875" style="286" bestFit="1" customWidth="1"/>
    <col min="2" max="2" width="23" style="286" customWidth="1"/>
    <col min="3" max="3" width="8.7109375" style="286" customWidth="1"/>
    <col min="4" max="4" width="7.7109375" style="286" customWidth="1"/>
    <col min="5" max="7" width="8.7109375" style="286" customWidth="1"/>
    <col min="8" max="8" width="7.7109375" style="286" customWidth="1"/>
    <col min="9" max="9" width="8.7109375" style="286" customWidth="1"/>
    <col min="10" max="15" width="9.140625" style="286" customWidth="1"/>
    <col min="16" max="16384" width="11.42578125" style="286"/>
  </cols>
  <sheetData>
    <row r="1" spans="1:27" ht="12.75" customHeight="1">
      <c r="B1" s="1" t="s">
        <v>36</v>
      </c>
      <c r="K1" s="287"/>
    </row>
    <row r="2" spans="1:27">
      <c r="B2" s="9" t="s">
        <v>9</v>
      </c>
      <c r="C2" s="9"/>
      <c r="D2" s="9"/>
    </row>
    <row r="3" spans="1:27">
      <c r="B3" s="100"/>
    </row>
    <row r="4" spans="1:27">
      <c r="A4" s="286" t="s">
        <v>37</v>
      </c>
      <c r="B4" s="288" t="s">
        <v>38</v>
      </c>
      <c r="C4" s="289">
        <v>2009</v>
      </c>
      <c r="D4" s="289">
        <v>2010</v>
      </c>
      <c r="E4" s="289">
        <v>2011</v>
      </c>
      <c r="F4" s="289">
        <v>2012</v>
      </c>
      <c r="G4" s="289">
        <v>2013</v>
      </c>
      <c r="H4" s="290">
        <v>2014</v>
      </c>
      <c r="I4" s="290">
        <v>2015</v>
      </c>
      <c r="J4" s="290">
        <v>2016</v>
      </c>
      <c r="K4" s="290">
        <v>2017</v>
      </c>
      <c r="L4" s="290">
        <v>2018</v>
      </c>
      <c r="M4" s="290">
        <v>2019</v>
      </c>
      <c r="N4" s="290">
        <v>2020</v>
      </c>
      <c r="O4" s="290">
        <v>2021</v>
      </c>
    </row>
    <row r="5" spans="1:27">
      <c r="A5" s="291" t="s">
        <v>39</v>
      </c>
      <c r="B5" s="292" t="s">
        <v>40</v>
      </c>
      <c r="C5" s="293">
        <v>1665</v>
      </c>
      <c r="D5" s="293">
        <v>1174</v>
      </c>
      <c r="E5" s="293">
        <v>1214</v>
      </c>
      <c r="F5" s="293">
        <v>1271</v>
      </c>
      <c r="G5" s="293">
        <v>1183</v>
      </c>
      <c r="H5" s="293">
        <v>1100</v>
      </c>
      <c r="I5" s="293">
        <v>1473</v>
      </c>
      <c r="J5" s="293">
        <v>2304</v>
      </c>
      <c r="K5" s="293">
        <v>2424</v>
      </c>
      <c r="L5" s="293">
        <v>2507</v>
      </c>
      <c r="M5" s="293">
        <v>2987</v>
      </c>
      <c r="N5" s="293">
        <v>1411</v>
      </c>
      <c r="O5" s="293">
        <v>1483</v>
      </c>
    </row>
    <row r="6" spans="1:27" ht="12.75" customHeight="1">
      <c r="A6" s="291" t="s">
        <v>41</v>
      </c>
      <c r="B6" s="294" t="s">
        <v>42</v>
      </c>
      <c r="C6" s="295">
        <v>355</v>
      </c>
      <c r="D6" s="295">
        <v>476</v>
      </c>
      <c r="E6" s="295">
        <v>468</v>
      </c>
      <c r="F6" s="295">
        <v>543</v>
      </c>
      <c r="G6" s="295">
        <v>467</v>
      </c>
      <c r="H6" s="295">
        <v>496</v>
      </c>
      <c r="I6" s="295">
        <v>522</v>
      </c>
      <c r="J6" s="295">
        <v>570</v>
      </c>
      <c r="K6" s="295">
        <v>724</v>
      </c>
      <c r="L6" s="295">
        <v>616</v>
      </c>
      <c r="M6" s="295">
        <v>745</v>
      </c>
      <c r="N6" s="295">
        <v>616</v>
      </c>
      <c r="O6" s="295">
        <v>739</v>
      </c>
      <c r="P6" s="296"/>
      <c r="V6" s="296"/>
      <c r="X6" s="296"/>
      <c r="Z6" s="296"/>
      <c r="AA6" s="296"/>
    </row>
    <row r="7" spans="1:27" ht="12.75" customHeight="1">
      <c r="A7" s="291" t="s">
        <v>43</v>
      </c>
      <c r="B7" s="297" t="s">
        <v>44</v>
      </c>
      <c r="C7" s="298">
        <v>541</v>
      </c>
      <c r="D7" s="298">
        <v>465</v>
      </c>
      <c r="E7" s="298">
        <v>526</v>
      </c>
      <c r="F7" s="298">
        <v>420</v>
      </c>
      <c r="G7" s="298">
        <v>481</v>
      </c>
      <c r="H7" s="298">
        <v>411</v>
      </c>
      <c r="I7" s="298">
        <v>402</v>
      </c>
      <c r="J7" s="298">
        <v>594</v>
      </c>
      <c r="K7" s="298">
        <v>813</v>
      </c>
      <c r="L7" s="298">
        <v>711</v>
      </c>
      <c r="M7" s="298">
        <v>758</v>
      </c>
      <c r="N7" s="298">
        <v>528</v>
      </c>
      <c r="O7" s="298">
        <v>698</v>
      </c>
      <c r="P7" s="296"/>
      <c r="V7" s="296"/>
      <c r="X7" s="296"/>
      <c r="Z7" s="296"/>
      <c r="AA7" s="296"/>
    </row>
    <row r="8" spans="1:27" ht="12.75" customHeight="1">
      <c r="A8" s="291" t="s">
        <v>45</v>
      </c>
      <c r="B8" s="297" t="s">
        <v>46</v>
      </c>
      <c r="C8" s="298">
        <v>526</v>
      </c>
      <c r="D8" s="298">
        <v>383</v>
      </c>
      <c r="E8" s="298">
        <v>455</v>
      </c>
      <c r="F8" s="298">
        <v>434</v>
      </c>
      <c r="G8" s="298">
        <v>385</v>
      </c>
      <c r="H8" s="298">
        <v>446</v>
      </c>
      <c r="I8" s="298">
        <v>444</v>
      </c>
      <c r="J8" s="298">
        <v>508</v>
      </c>
      <c r="K8" s="298">
        <v>864</v>
      </c>
      <c r="L8" s="298">
        <v>704</v>
      </c>
      <c r="M8" s="298">
        <v>819</v>
      </c>
      <c r="N8" s="298">
        <v>511</v>
      </c>
      <c r="O8" s="298">
        <v>668</v>
      </c>
      <c r="P8" s="296"/>
      <c r="V8" s="296"/>
      <c r="X8" s="296"/>
      <c r="Z8" s="296"/>
      <c r="AA8" s="296"/>
    </row>
    <row r="9" spans="1:27">
      <c r="A9" s="291" t="s">
        <v>47</v>
      </c>
      <c r="B9" s="299" t="s">
        <v>48</v>
      </c>
      <c r="C9" s="300">
        <v>851</v>
      </c>
      <c r="D9" s="300">
        <v>793</v>
      </c>
      <c r="E9" s="300">
        <v>838</v>
      </c>
      <c r="F9" s="300">
        <v>821</v>
      </c>
      <c r="G9" s="300">
        <v>869</v>
      </c>
      <c r="H9" s="300">
        <v>661</v>
      </c>
      <c r="I9" s="300">
        <v>757</v>
      </c>
      <c r="J9" s="300">
        <v>665</v>
      </c>
      <c r="K9" s="300">
        <v>1205</v>
      </c>
      <c r="L9" s="300">
        <v>939</v>
      </c>
      <c r="M9" s="300">
        <v>1189</v>
      </c>
      <c r="N9" s="300">
        <v>690</v>
      </c>
      <c r="O9" s="300">
        <v>857</v>
      </c>
    </row>
    <row r="10" spans="1:27" ht="12.75" customHeight="1">
      <c r="A10" s="291" t="s">
        <v>49</v>
      </c>
      <c r="B10" s="297" t="s">
        <v>50</v>
      </c>
      <c r="C10" s="298">
        <v>675</v>
      </c>
      <c r="D10" s="298">
        <v>636</v>
      </c>
      <c r="E10" s="298">
        <v>733</v>
      </c>
      <c r="F10" s="298">
        <v>725</v>
      </c>
      <c r="G10" s="298">
        <v>850</v>
      </c>
      <c r="H10" s="298">
        <v>768</v>
      </c>
      <c r="I10" s="298">
        <v>599</v>
      </c>
      <c r="J10" s="298">
        <v>907</v>
      </c>
      <c r="K10" s="298">
        <v>1039</v>
      </c>
      <c r="L10" s="298">
        <v>1239</v>
      </c>
      <c r="M10" s="298">
        <v>1274</v>
      </c>
      <c r="N10" s="298">
        <v>819</v>
      </c>
      <c r="O10" s="298">
        <v>1069</v>
      </c>
      <c r="P10" s="296"/>
      <c r="V10" s="296"/>
      <c r="X10" s="296"/>
      <c r="Z10" s="296"/>
      <c r="AA10" s="296"/>
    </row>
    <row r="11" spans="1:27">
      <c r="A11" s="291" t="s">
        <v>51</v>
      </c>
      <c r="B11" s="301" t="s">
        <v>52</v>
      </c>
      <c r="C11" s="302">
        <v>408</v>
      </c>
      <c r="D11" s="302">
        <v>524</v>
      </c>
      <c r="E11" s="302">
        <v>753</v>
      </c>
      <c r="F11" s="302">
        <v>636</v>
      </c>
      <c r="G11" s="302">
        <v>463</v>
      </c>
      <c r="H11" s="302">
        <v>630</v>
      </c>
      <c r="I11" s="302">
        <v>713</v>
      </c>
      <c r="J11" s="302">
        <v>829</v>
      </c>
      <c r="K11" s="302">
        <v>2003</v>
      </c>
      <c r="L11" s="302">
        <v>1210</v>
      </c>
      <c r="M11" s="302">
        <v>1182</v>
      </c>
      <c r="N11" s="302">
        <v>965</v>
      </c>
      <c r="O11" s="302">
        <v>1278</v>
      </c>
    </row>
    <row r="12" spans="1:27">
      <c r="A12" s="291" t="s">
        <v>53</v>
      </c>
      <c r="B12" s="301" t="s">
        <v>54</v>
      </c>
      <c r="C12" s="302">
        <v>393</v>
      </c>
      <c r="D12" s="302">
        <v>327</v>
      </c>
      <c r="E12" s="302">
        <v>312</v>
      </c>
      <c r="F12" s="302">
        <v>341</v>
      </c>
      <c r="G12" s="302">
        <v>500</v>
      </c>
      <c r="H12" s="302">
        <v>386</v>
      </c>
      <c r="I12" s="302">
        <v>372</v>
      </c>
      <c r="J12" s="302">
        <v>455</v>
      </c>
      <c r="K12" s="302">
        <v>800</v>
      </c>
      <c r="L12" s="302">
        <v>640</v>
      </c>
      <c r="M12" s="302">
        <v>683</v>
      </c>
      <c r="N12" s="302">
        <v>445</v>
      </c>
      <c r="O12" s="302">
        <v>576</v>
      </c>
    </row>
    <row r="13" spans="1:27" ht="12.75" customHeight="1">
      <c r="A13" s="291" t="s">
        <v>55</v>
      </c>
      <c r="B13" s="297" t="s">
        <v>56</v>
      </c>
      <c r="C13" s="298">
        <v>865</v>
      </c>
      <c r="D13" s="298">
        <v>950</v>
      </c>
      <c r="E13" s="298">
        <v>939</v>
      </c>
      <c r="F13" s="298">
        <v>967</v>
      </c>
      <c r="G13" s="298">
        <v>959</v>
      </c>
      <c r="H13" s="298">
        <v>904</v>
      </c>
      <c r="I13" s="298">
        <v>1120</v>
      </c>
      <c r="J13" s="298">
        <v>1415</v>
      </c>
      <c r="K13" s="298">
        <v>1457</v>
      </c>
      <c r="L13" s="298">
        <v>1555</v>
      </c>
      <c r="M13" s="298">
        <v>1591</v>
      </c>
      <c r="N13" s="298">
        <v>1350</v>
      </c>
      <c r="O13" s="298">
        <v>1903</v>
      </c>
      <c r="P13" s="296"/>
      <c r="V13" s="296"/>
      <c r="X13" s="296"/>
      <c r="Z13" s="296"/>
      <c r="AA13" s="296"/>
    </row>
    <row r="14" spans="1:27" ht="12.75" customHeight="1">
      <c r="A14" s="291" t="s">
        <v>57</v>
      </c>
      <c r="B14" s="297" t="s">
        <v>58</v>
      </c>
      <c r="C14" s="298">
        <v>955</v>
      </c>
      <c r="D14" s="298">
        <v>989</v>
      </c>
      <c r="E14" s="298">
        <v>1126</v>
      </c>
      <c r="F14" s="298">
        <v>878</v>
      </c>
      <c r="G14" s="298">
        <v>764</v>
      </c>
      <c r="H14" s="298">
        <v>749</v>
      </c>
      <c r="I14" s="298">
        <v>1030</v>
      </c>
      <c r="J14" s="298">
        <v>1252</v>
      </c>
      <c r="K14" s="298">
        <v>1803</v>
      </c>
      <c r="L14" s="298">
        <v>1586</v>
      </c>
      <c r="M14" s="298">
        <v>2724</v>
      </c>
      <c r="N14" s="298">
        <v>1507</v>
      </c>
      <c r="O14" s="298">
        <v>2007</v>
      </c>
      <c r="P14" s="296"/>
      <c r="V14" s="296"/>
      <c r="X14" s="296"/>
      <c r="Z14" s="296"/>
      <c r="AA14" s="296"/>
    </row>
    <row r="15" spans="1:27" ht="12.75" customHeight="1">
      <c r="A15" s="291" t="s">
        <v>59</v>
      </c>
      <c r="B15" s="297" t="s">
        <v>60</v>
      </c>
      <c r="C15" s="298">
        <v>1582</v>
      </c>
      <c r="D15" s="298">
        <v>1354</v>
      </c>
      <c r="E15" s="298">
        <v>1944</v>
      </c>
      <c r="F15" s="298">
        <v>2088</v>
      </c>
      <c r="G15" s="298">
        <v>2098</v>
      </c>
      <c r="H15" s="298">
        <v>1906</v>
      </c>
      <c r="I15" s="298">
        <v>2115</v>
      </c>
      <c r="J15" s="298">
        <v>2795</v>
      </c>
      <c r="K15" s="298">
        <v>3566</v>
      </c>
      <c r="L15" s="298">
        <v>2808</v>
      </c>
      <c r="M15" s="298">
        <v>2960</v>
      </c>
      <c r="N15" s="298">
        <v>2147</v>
      </c>
      <c r="O15" s="298">
        <v>2238</v>
      </c>
      <c r="P15" s="296"/>
      <c r="V15" s="296"/>
      <c r="X15" s="296"/>
      <c r="Z15" s="296"/>
      <c r="AA15" s="296"/>
    </row>
    <row r="16" spans="1:27" ht="25.5">
      <c r="A16" s="291" t="s">
        <v>61</v>
      </c>
      <c r="B16" s="303" t="s">
        <v>62</v>
      </c>
      <c r="C16" s="302">
        <v>1216</v>
      </c>
      <c r="D16" s="302">
        <v>947</v>
      </c>
      <c r="E16" s="302">
        <v>936</v>
      </c>
      <c r="F16" s="302">
        <v>1061</v>
      </c>
      <c r="G16" s="302">
        <v>1193</v>
      </c>
      <c r="H16" s="302">
        <v>902</v>
      </c>
      <c r="I16" s="302">
        <v>721</v>
      </c>
      <c r="J16" s="302">
        <v>950</v>
      </c>
      <c r="K16" s="302">
        <v>1135</v>
      </c>
      <c r="L16" s="302">
        <v>1139</v>
      </c>
      <c r="M16" s="302">
        <v>1049</v>
      </c>
      <c r="N16" s="302">
        <v>855</v>
      </c>
      <c r="O16" s="302">
        <v>1167</v>
      </c>
    </row>
    <row r="17" spans="1:27" s="307" customFormat="1">
      <c r="A17" s="304" t="s">
        <v>63</v>
      </c>
      <c r="B17" s="305" t="s">
        <v>64</v>
      </c>
      <c r="C17" s="306">
        <v>82</v>
      </c>
      <c r="D17" s="306">
        <v>58</v>
      </c>
      <c r="E17" s="306">
        <v>59</v>
      </c>
      <c r="F17" s="306">
        <v>54</v>
      </c>
      <c r="G17" s="306">
        <v>54</v>
      </c>
      <c r="H17" s="306">
        <v>34</v>
      </c>
      <c r="I17" s="306">
        <v>47</v>
      </c>
      <c r="J17" s="306">
        <v>56</v>
      </c>
      <c r="K17" s="306">
        <v>328</v>
      </c>
      <c r="L17" s="306">
        <v>93</v>
      </c>
      <c r="M17" s="306">
        <v>56</v>
      </c>
      <c r="N17" s="306">
        <v>25</v>
      </c>
      <c r="O17" s="306">
        <v>70</v>
      </c>
      <c r="Q17" s="286"/>
      <c r="R17" s="286"/>
      <c r="S17" s="286"/>
      <c r="T17" s="286"/>
    </row>
    <row r="18" spans="1:27" s="307" customFormat="1">
      <c r="A18" s="304"/>
      <c r="B18" s="308" t="s">
        <v>12</v>
      </c>
      <c r="C18" s="309">
        <v>10114</v>
      </c>
      <c r="D18" s="309">
        <v>9076</v>
      </c>
      <c r="E18" s="309">
        <v>10303</v>
      </c>
      <c r="F18" s="309">
        <v>10239</v>
      </c>
      <c r="G18" s="309">
        <v>10266</v>
      </c>
      <c r="H18" s="309">
        <v>9393</v>
      </c>
      <c r="I18" s="309">
        <v>10315</v>
      </c>
      <c r="J18" s="309">
        <v>13300</v>
      </c>
      <c r="K18" s="309">
        <v>18161</v>
      </c>
      <c r="L18" s="309">
        <v>15747</v>
      </c>
      <c r="M18" s="309">
        <v>18017</v>
      </c>
      <c r="N18" s="309">
        <v>11869</v>
      </c>
      <c r="O18" s="309">
        <v>14753</v>
      </c>
      <c r="Q18" s="286"/>
      <c r="R18" s="286"/>
      <c r="S18" s="286"/>
      <c r="T18" s="286"/>
    </row>
    <row r="19" spans="1:27" s="307" customFormat="1" ht="46.5" customHeight="1">
      <c r="B19" s="310" t="s">
        <v>23</v>
      </c>
      <c r="C19" s="310"/>
      <c r="D19" s="310"/>
      <c r="E19" s="310"/>
      <c r="F19" s="310"/>
      <c r="G19" s="310"/>
      <c r="H19" s="310"/>
      <c r="I19" s="310"/>
    </row>
    <row r="20" spans="1:27" s="307" customFormat="1">
      <c r="B20" s="94" t="s">
        <v>119</v>
      </c>
      <c r="C20" s="95"/>
      <c r="D20" s="7"/>
      <c r="E20" s="7"/>
      <c r="F20" s="7"/>
      <c r="G20" s="7"/>
      <c r="H20" s="7"/>
      <c r="I20" s="7"/>
    </row>
    <row r="21" spans="1:27" s="307" customFormat="1">
      <c r="B21" s="94"/>
      <c r="C21" s="95"/>
      <c r="D21" s="7"/>
      <c r="E21" s="7"/>
      <c r="F21" s="7"/>
      <c r="G21" s="7"/>
      <c r="H21" s="7"/>
      <c r="I21" s="7"/>
      <c r="R21" s="311"/>
      <c r="S21" s="311"/>
      <c r="T21" s="311"/>
    </row>
    <row r="22" spans="1:27">
      <c r="R22" s="311"/>
      <c r="S22" s="311"/>
      <c r="T22" s="311"/>
    </row>
    <row r="23" spans="1:27">
      <c r="B23" s="312" t="s">
        <v>99</v>
      </c>
      <c r="R23" s="311"/>
      <c r="S23" s="311"/>
      <c r="T23" s="311"/>
    </row>
    <row r="24" spans="1:27">
      <c r="B24" s="288" t="s">
        <v>38</v>
      </c>
      <c r="C24" s="289">
        <v>2009</v>
      </c>
      <c r="D24" s="289">
        <v>2010</v>
      </c>
      <c r="E24" s="289">
        <v>2011</v>
      </c>
      <c r="F24" s="289">
        <v>2012</v>
      </c>
      <c r="G24" s="289">
        <v>2013</v>
      </c>
      <c r="H24" s="290">
        <v>2014</v>
      </c>
      <c r="I24" s="290">
        <v>2015</v>
      </c>
      <c r="J24" s="290">
        <v>2016</v>
      </c>
      <c r="K24" s="290">
        <v>2017</v>
      </c>
      <c r="L24" s="290">
        <v>2018</v>
      </c>
      <c r="M24" s="290">
        <v>2019</v>
      </c>
      <c r="N24" s="290">
        <v>2020</v>
      </c>
      <c r="O24" s="290">
        <v>2021</v>
      </c>
      <c r="R24" s="311"/>
      <c r="S24" s="311"/>
      <c r="T24" s="311"/>
    </row>
    <row r="25" spans="1:27">
      <c r="A25" s="291" t="s">
        <v>39</v>
      </c>
      <c r="B25" s="292" t="s">
        <v>40</v>
      </c>
      <c r="C25" s="313" t="s">
        <v>65</v>
      </c>
      <c r="D25" s="314">
        <v>-29.489489489489486</v>
      </c>
      <c r="E25" s="314">
        <v>3.4071550255536653</v>
      </c>
      <c r="F25" s="314">
        <v>4.6952224052718261</v>
      </c>
      <c r="G25" s="314">
        <v>-6.9236821400472053</v>
      </c>
      <c r="H25" s="314">
        <v>-7.0160608622147125</v>
      </c>
      <c r="I25" s="314">
        <v>33.909090909090914</v>
      </c>
      <c r="J25" s="314">
        <v>56.415478615071279</v>
      </c>
      <c r="K25" s="314">
        <v>5.2083333333333259</v>
      </c>
      <c r="L25" s="314">
        <v>3.4240924092409308</v>
      </c>
      <c r="M25" s="314">
        <v>19.146390107698451</v>
      </c>
      <c r="N25" s="314">
        <v>-52.761968530297956</v>
      </c>
      <c r="O25" s="314">
        <v>5.1027639971651384</v>
      </c>
      <c r="R25" s="311"/>
      <c r="S25" s="311"/>
      <c r="T25" s="311"/>
    </row>
    <row r="26" spans="1:27" ht="12.75" customHeight="1">
      <c r="A26" s="291" t="s">
        <v>41</v>
      </c>
      <c r="B26" s="294" t="s">
        <v>42</v>
      </c>
      <c r="C26" s="315" t="s">
        <v>65</v>
      </c>
      <c r="D26" s="316">
        <v>34.08450704225352</v>
      </c>
      <c r="E26" s="316">
        <v>-1.6806722689075682</v>
      </c>
      <c r="F26" s="316">
        <v>16.025641025641036</v>
      </c>
      <c r="G26" s="316">
        <v>-13.996316758747696</v>
      </c>
      <c r="H26" s="316">
        <v>6.2098501070663836</v>
      </c>
      <c r="I26" s="316">
        <v>5.2419354838709742</v>
      </c>
      <c r="J26" s="316">
        <v>9.1954022988505848</v>
      </c>
      <c r="K26" s="316">
        <v>27.017543859649116</v>
      </c>
      <c r="L26" s="316">
        <v>-14.917127071823199</v>
      </c>
      <c r="M26" s="316">
        <v>20.941558441558449</v>
      </c>
      <c r="N26" s="316">
        <v>-17.315436241610737</v>
      </c>
      <c r="O26" s="316">
        <v>19.967532467532468</v>
      </c>
      <c r="P26" s="296"/>
      <c r="R26" s="311"/>
      <c r="S26" s="311"/>
      <c r="T26" s="311"/>
      <c r="V26" s="296"/>
      <c r="X26" s="296"/>
      <c r="Z26" s="296"/>
      <c r="AA26" s="296"/>
    </row>
    <row r="27" spans="1:27" ht="12.75" customHeight="1">
      <c r="A27" s="291" t="s">
        <v>43</v>
      </c>
      <c r="B27" s="297" t="s">
        <v>44</v>
      </c>
      <c r="C27" s="315" t="s">
        <v>65</v>
      </c>
      <c r="D27" s="316">
        <v>-14.048059149722736</v>
      </c>
      <c r="E27" s="316">
        <v>13.118279569892465</v>
      </c>
      <c r="F27" s="316">
        <v>-20.152091254752847</v>
      </c>
      <c r="G27" s="316">
        <v>14.523809523809517</v>
      </c>
      <c r="H27" s="316">
        <v>-14.553014553014554</v>
      </c>
      <c r="I27" s="316">
        <v>-2.1897810218978075</v>
      </c>
      <c r="J27" s="316">
        <v>47.761194029850749</v>
      </c>
      <c r="K27" s="316">
        <v>36.868686868686872</v>
      </c>
      <c r="L27" s="316">
        <v>-12.54612546125461</v>
      </c>
      <c r="M27" s="316">
        <v>6.6104078762306617</v>
      </c>
      <c r="N27" s="316">
        <v>-30.343007915567277</v>
      </c>
      <c r="O27" s="316">
        <v>32.196969696969703</v>
      </c>
      <c r="P27" s="296"/>
      <c r="R27" s="311"/>
      <c r="S27" s="311"/>
      <c r="T27" s="311"/>
      <c r="V27" s="296"/>
      <c r="X27" s="296"/>
      <c r="Z27" s="296"/>
      <c r="AA27" s="296"/>
    </row>
    <row r="28" spans="1:27" ht="12.75" customHeight="1">
      <c r="A28" s="291" t="s">
        <v>45</v>
      </c>
      <c r="B28" s="297" t="s">
        <v>46</v>
      </c>
      <c r="C28" s="315" t="s">
        <v>65</v>
      </c>
      <c r="D28" s="316">
        <v>-27.186311787072249</v>
      </c>
      <c r="E28" s="316">
        <v>18.798955613577029</v>
      </c>
      <c r="F28" s="316">
        <v>-4.6153846153846096</v>
      </c>
      <c r="G28" s="316">
        <v>-11.290322580645162</v>
      </c>
      <c r="H28" s="316">
        <v>15.844155844155839</v>
      </c>
      <c r="I28" s="316">
        <v>-0.4484304932735439</v>
      </c>
      <c r="J28" s="316">
        <v>14.414414414414424</v>
      </c>
      <c r="K28" s="316">
        <v>70.078740157480325</v>
      </c>
      <c r="L28" s="316">
        <v>-18.518518518518523</v>
      </c>
      <c r="M28" s="316">
        <v>16.33522727272727</v>
      </c>
      <c r="N28" s="316">
        <v>-37.606837606837608</v>
      </c>
      <c r="O28" s="316">
        <v>30.724070450097841</v>
      </c>
      <c r="P28" s="296"/>
      <c r="R28" s="311"/>
      <c r="S28" s="311"/>
      <c r="T28" s="311"/>
      <c r="V28" s="296"/>
      <c r="X28" s="296"/>
      <c r="Z28" s="296"/>
      <c r="AA28" s="296"/>
    </row>
    <row r="29" spans="1:27">
      <c r="A29" s="291" t="s">
        <v>47</v>
      </c>
      <c r="B29" s="299" t="s">
        <v>48</v>
      </c>
      <c r="C29" s="315" t="s">
        <v>65</v>
      </c>
      <c r="D29" s="316">
        <v>-6.8155111633372512</v>
      </c>
      <c r="E29" s="316">
        <v>5.6746532156368268</v>
      </c>
      <c r="F29" s="316">
        <v>-2.0286396181384281</v>
      </c>
      <c r="G29" s="316">
        <v>5.8465286236297098</v>
      </c>
      <c r="H29" s="316">
        <v>-23.935558112773304</v>
      </c>
      <c r="I29" s="316">
        <v>14.523449319213322</v>
      </c>
      <c r="J29" s="316">
        <v>-12.153236459709383</v>
      </c>
      <c r="K29" s="316">
        <v>81.203007518796994</v>
      </c>
      <c r="L29" s="316">
        <v>-22.074688796680498</v>
      </c>
      <c r="M29" s="316">
        <v>26.624068157614488</v>
      </c>
      <c r="N29" s="316">
        <v>-41.968040370058866</v>
      </c>
      <c r="O29" s="316">
        <v>24.20289855072464</v>
      </c>
      <c r="R29" s="311"/>
      <c r="S29" s="311"/>
      <c r="T29" s="311"/>
    </row>
    <row r="30" spans="1:27" ht="12.75" customHeight="1">
      <c r="A30" s="291" t="s">
        <v>49</v>
      </c>
      <c r="B30" s="297" t="s">
        <v>50</v>
      </c>
      <c r="C30" s="315" t="s">
        <v>65</v>
      </c>
      <c r="D30" s="316">
        <v>-5.7777777777777821</v>
      </c>
      <c r="E30" s="316">
        <v>15.251572327044016</v>
      </c>
      <c r="F30" s="316">
        <v>-1.0914051841746208</v>
      </c>
      <c r="G30" s="316">
        <v>17.241379310344819</v>
      </c>
      <c r="H30" s="316">
        <v>-9.6470588235294095</v>
      </c>
      <c r="I30" s="316">
        <v>-22.005208333333336</v>
      </c>
      <c r="J30" s="316">
        <v>51.419031719532548</v>
      </c>
      <c r="K30" s="316">
        <v>14.553472987872107</v>
      </c>
      <c r="L30" s="316">
        <v>19.249278152069294</v>
      </c>
      <c r="M30" s="316">
        <v>2.8248587570621542</v>
      </c>
      <c r="N30" s="316">
        <v>-35.714285714285708</v>
      </c>
      <c r="O30" s="316">
        <v>30.525030525030527</v>
      </c>
      <c r="P30" s="296"/>
      <c r="R30" s="311"/>
      <c r="S30" s="311"/>
      <c r="T30" s="311"/>
      <c r="V30" s="296"/>
      <c r="X30" s="296"/>
      <c r="Z30" s="296"/>
      <c r="AA30" s="296"/>
    </row>
    <row r="31" spans="1:27">
      <c r="A31" s="291" t="s">
        <v>51</v>
      </c>
      <c r="B31" s="301" t="s">
        <v>52</v>
      </c>
      <c r="C31" s="315" t="s">
        <v>65</v>
      </c>
      <c r="D31" s="316">
        <v>28.431372549019617</v>
      </c>
      <c r="E31" s="316">
        <v>43.702290076335885</v>
      </c>
      <c r="F31" s="316">
        <v>-15.537848605577686</v>
      </c>
      <c r="G31" s="316">
        <v>-27.20125786163522</v>
      </c>
      <c r="H31" s="316">
        <v>36.069114470842337</v>
      </c>
      <c r="I31" s="316">
        <v>13.174603174603172</v>
      </c>
      <c r="J31" s="316">
        <v>16.269284712482481</v>
      </c>
      <c r="K31" s="316">
        <v>141.61640530759954</v>
      </c>
      <c r="L31" s="316">
        <v>-39.590614078881678</v>
      </c>
      <c r="M31" s="316">
        <v>-2.3140495867768562</v>
      </c>
      <c r="N31" s="316">
        <v>-18.358714043993231</v>
      </c>
      <c r="O31" s="316">
        <v>32.435233160621756</v>
      </c>
      <c r="R31" s="311"/>
      <c r="S31" s="311"/>
      <c r="T31" s="311"/>
    </row>
    <row r="32" spans="1:27">
      <c r="A32" s="291" t="s">
        <v>53</v>
      </c>
      <c r="B32" s="301" t="s">
        <v>54</v>
      </c>
      <c r="C32" s="315" t="s">
        <v>65</v>
      </c>
      <c r="D32" s="316">
        <v>-16.793893129770986</v>
      </c>
      <c r="E32" s="316">
        <v>-4.587155963302747</v>
      </c>
      <c r="F32" s="316">
        <v>9.2948717948717849</v>
      </c>
      <c r="G32" s="316">
        <v>46.627565982404697</v>
      </c>
      <c r="H32" s="316">
        <v>-22.799999999999997</v>
      </c>
      <c r="I32" s="316">
        <v>-3.6269430051813489</v>
      </c>
      <c r="J32" s="316">
        <v>22.311827956989248</v>
      </c>
      <c r="K32" s="316">
        <v>75.824175824175825</v>
      </c>
      <c r="L32" s="316">
        <v>-19.999999999999996</v>
      </c>
      <c r="M32" s="316">
        <v>6.7187499999999956</v>
      </c>
      <c r="N32" s="316">
        <v>-34.846266471449482</v>
      </c>
      <c r="O32" s="316">
        <v>29.438202247191004</v>
      </c>
      <c r="R32" s="311"/>
      <c r="S32" s="311"/>
      <c r="T32" s="311"/>
    </row>
    <row r="33" spans="1:27" ht="12.75" customHeight="1">
      <c r="A33" s="291" t="s">
        <v>55</v>
      </c>
      <c r="B33" s="297" t="s">
        <v>56</v>
      </c>
      <c r="C33" s="315" t="s">
        <v>65</v>
      </c>
      <c r="D33" s="316">
        <v>9.8265895953757223</v>
      </c>
      <c r="E33" s="316">
        <v>-1.1578947368421022</v>
      </c>
      <c r="F33" s="316">
        <v>2.9818956336528313</v>
      </c>
      <c r="G33" s="316">
        <v>-0.82730093071354815</v>
      </c>
      <c r="H33" s="316">
        <v>-5.7351407716371261</v>
      </c>
      <c r="I33" s="316">
        <v>23.893805309734507</v>
      </c>
      <c r="J33" s="316">
        <v>26.339285714285722</v>
      </c>
      <c r="K33" s="316">
        <v>2.9681978798586472</v>
      </c>
      <c r="L33" s="316">
        <v>6.7261496225120121</v>
      </c>
      <c r="M33" s="316">
        <v>2.3151125401929207</v>
      </c>
      <c r="N33" s="316">
        <v>-15.147705845380266</v>
      </c>
      <c r="O33" s="316">
        <v>40.962962962962955</v>
      </c>
      <c r="P33" s="296"/>
      <c r="R33" s="311"/>
      <c r="S33" s="311"/>
      <c r="T33" s="311"/>
      <c r="V33" s="296"/>
      <c r="X33" s="296"/>
      <c r="Z33" s="296"/>
      <c r="AA33" s="296"/>
    </row>
    <row r="34" spans="1:27" ht="12.75" customHeight="1">
      <c r="A34" s="291" t="s">
        <v>57</v>
      </c>
      <c r="B34" s="297" t="s">
        <v>58</v>
      </c>
      <c r="C34" s="315" t="s">
        <v>65</v>
      </c>
      <c r="D34" s="316">
        <v>3.5602094240837712</v>
      </c>
      <c r="E34" s="316">
        <v>13.852376137512646</v>
      </c>
      <c r="F34" s="316">
        <v>-22.024866785079933</v>
      </c>
      <c r="G34" s="316">
        <v>-12.98405466970387</v>
      </c>
      <c r="H34" s="316">
        <v>-1.963350785340312</v>
      </c>
      <c r="I34" s="316">
        <v>37.516688918558081</v>
      </c>
      <c r="J34" s="316">
        <v>21.553398058252426</v>
      </c>
      <c r="K34" s="316">
        <v>44.009584664536746</v>
      </c>
      <c r="L34" s="316">
        <v>-12.035496394897393</v>
      </c>
      <c r="M34" s="316">
        <v>71.752837326607818</v>
      </c>
      <c r="N34" s="316">
        <v>-44.67694566813509</v>
      </c>
      <c r="O34" s="316">
        <v>33.178500331785003</v>
      </c>
      <c r="P34" s="296"/>
      <c r="Q34" s="311"/>
      <c r="R34" s="311"/>
      <c r="S34" s="311"/>
      <c r="T34" s="311"/>
      <c r="V34" s="296"/>
      <c r="X34" s="296"/>
      <c r="Z34" s="296"/>
      <c r="AA34" s="296"/>
    </row>
    <row r="35" spans="1:27" ht="12.75" customHeight="1">
      <c r="A35" s="291" t="s">
        <v>59</v>
      </c>
      <c r="B35" s="297" t="s">
        <v>60</v>
      </c>
      <c r="C35" s="315" t="s">
        <v>65</v>
      </c>
      <c r="D35" s="316">
        <v>-14.41213653603034</v>
      </c>
      <c r="E35" s="316">
        <v>43.574593796159533</v>
      </c>
      <c r="F35" s="316">
        <v>7.4074074074074181</v>
      </c>
      <c r="G35" s="316">
        <v>0.47892720306512704</v>
      </c>
      <c r="H35" s="316">
        <v>-9.1515729265967636</v>
      </c>
      <c r="I35" s="316">
        <v>10.965372507869887</v>
      </c>
      <c r="J35" s="316">
        <v>32.15130023640662</v>
      </c>
      <c r="K35" s="316">
        <v>27.58497316636852</v>
      </c>
      <c r="L35" s="316">
        <v>-21.256309590577683</v>
      </c>
      <c r="M35" s="316">
        <v>5.4131054131054235</v>
      </c>
      <c r="N35" s="316">
        <v>-27.466216216216221</v>
      </c>
      <c r="O35" s="316">
        <v>4.2384722869119651</v>
      </c>
      <c r="P35" s="296"/>
      <c r="R35" s="311"/>
      <c r="S35" s="311"/>
      <c r="T35" s="311"/>
      <c r="V35" s="296"/>
      <c r="X35" s="296"/>
      <c r="Z35" s="296"/>
      <c r="AA35" s="296"/>
    </row>
    <row r="36" spans="1:27" ht="25.5">
      <c r="A36" s="291" t="s">
        <v>61</v>
      </c>
      <c r="B36" s="303" t="s">
        <v>62</v>
      </c>
      <c r="C36" s="315" t="s">
        <v>65</v>
      </c>
      <c r="D36" s="316">
        <v>-22.121710526315784</v>
      </c>
      <c r="E36" s="316">
        <v>-1.1615628299894376</v>
      </c>
      <c r="F36" s="316">
        <v>13.354700854700852</v>
      </c>
      <c r="G36" s="316">
        <v>12.441093308199802</v>
      </c>
      <c r="H36" s="316">
        <v>-24.392288348700752</v>
      </c>
      <c r="I36" s="316">
        <v>-20.066518847006655</v>
      </c>
      <c r="J36" s="316">
        <v>31.761442441054101</v>
      </c>
      <c r="K36" s="316">
        <v>19.473684210526308</v>
      </c>
      <c r="L36" s="316">
        <v>0.35242290748898064</v>
      </c>
      <c r="M36" s="316">
        <v>-7.9016681299385443</v>
      </c>
      <c r="N36" s="316">
        <v>-18.493803622497616</v>
      </c>
      <c r="O36" s="316">
        <v>36.491228070175438</v>
      </c>
      <c r="R36" s="311"/>
      <c r="S36" s="311"/>
      <c r="T36" s="311"/>
    </row>
    <row r="37" spans="1:27" s="307" customFormat="1">
      <c r="A37" s="304" t="s">
        <v>63</v>
      </c>
      <c r="B37" s="305" t="s">
        <v>64</v>
      </c>
      <c r="C37" s="317" t="s">
        <v>65</v>
      </c>
      <c r="D37" s="318">
        <v>-29.268292682926834</v>
      </c>
      <c r="E37" s="318">
        <v>1.7241379310344751</v>
      </c>
      <c r="F37" s="318">
        <v>-8.4745762711864394</v>
      </c>
      <c r="G37" s="318">
        <v>0</v>
      </c>
      <c r="H37" s="318">
        <v>-37.037037037037038</v>
      </c>
      <c r="I37" s="318">
        <v>38.235294117647058</v>
      </c>
      <c r="J37" s="318">
        <v>19.14893617021276</v>
      </c>
      <c r="K37" s="318">
        <v>485.71428571428567</v>
      </c>
      <c r="L37" s="318">
        <v>-71.646341463414643</v>
      </c>
      <c r="M37" s="318">
        <v>-39.784946236559136</v>
      </c>
      <c r="N37" s="318">
        <v>-55.357142857142861</v>
      </c>
      <c r="O37" s="318">
        <v>179.99999999999997</v>
      </c>
      <c r="R37" s="311"/>
      <c r="S37" s="311"/>
      <c r="T37" s="311"/>
    </row>
    <row r="38" spans="1:27" s="307" customFormat="1">
      <c r="A38" s="304"/>
      <c r="B38" s="319" t="s">
        <v>12</v>
      </c>
      <c r="C38" s="320" t="s">
        <v>65</v>
      </c>
      <c r="D38" s="321">
        <v>-10.263001779711288</v>
      </c>
      <c r="E38" s="321">
        <v>13.519171441163502</v>
      </c>
      <c r="F38" s="321">
        <v>-0.62117829758322474</v>
      </c>
      <c r="G38" s="321">
        <v>0.26369762672135977</v>
      </c>
      <c r="H38" s="321">
        <v>-8.5037989479836327</v>
      </c>
      <c r="I38" s="321">
        <v>9.8158202917066006</v>
      </c>
      <c r="J38" s="321">
        <v>28.938439166262732</v>
      </c>
      <c r="K38" s="321">
        <v>36.548872180451127</v>
      </c>
      <c r="L38" s="321">
        <v>-13.292219591432186</v>
      </c>
      <c r="M38" s="321">
        <v>14.415444211595862</v>
      </c>
      <c r="N38" s="321">
        <v>-34.123327968030196</v>
      </c>
      <c r="O38" s="321">
        <v>24.298592973291775</v>
      </c>
      <c r="R38" s="311"/>
      <c r="S38" s="311"/>
      <c r="T38" s="311"/>
    </row>
    <row r="39" spans="1:27" s="307" customFormat="1">
      <c r="A39" s="304"/>
      <c r="B39" s="322" t="s">
        <v>109</v>
      </c>
      <c r="C39" s="323"/>
      <c r="D39" s="324"/>
      <c r="E39" s="324"/>
      <c r="F39" s="324"/>
      <c r="G39" s="324"/>
      <c r="H39" s="324"/>
      <c r="I39" s="324"/>
      <c r="J39" s="324"/>
      <c r="K39" s="324"/>
      <c r="L39" s="324"/>
      <c r="M39" s="324"/>
      <c r="N39" s="324"/>
      <c r="O39" s="324"/>
      <c r="R39" s="311"/>
      <c r="S39" s="311"/>
      <c r="T39" s="311"/>
    </row>
    <row r="40" spans="1:27">
      <c r="R40" s="311"/>
      <c r="S40" s="311"/>
      <c r="T40" s="311"/>
    </row>
    <row r="41" spans="1:27">
      <c r="B41" s="312" t="s">
        <v>108</v>
      </c>
    </row>
    <row r="42" spans="1:27">
      <c r="B42" s="288" t="s">
        <v>38</v>
      </c>
      <c r="C42" s="289">
        <v>2009</v>
      </c>
      <c r="D42" s="289">
        <v>2010</v>
      </c>
      <c r="E42" s="289">
        <v>2011</v>
      </c>
      <c r="F42" s="289">
        <v>2012</v>
      </c>
      <c r="G42" s="289">
        <v>2013</v>
      </c>
      <c r="H42" s="290">
        <v>2014</v>
      </c>
      <c r="I42" s="290">
        <v>2015</v>
      </c>
      <c r="J42" s="290">
        <v>2016</v>
      </c>
      <c r="K42" s="290">
        <v>2017</v>
      </c>
      <c r="L42" s="290">
        <v>2018</v>
      </c>
      <c r="M42" s="290">
        <v>2019</v>
      </c>
      <c r="N42" s="290">
        <v>2020</v>
      </c>
      <c r="O42" s="290">
        <v>2021</v>
      </c>
    </row>
    <row r="43" spans="1:27">
      <c r="A43" s="291" t="s">
        <v>39</v>
      </c>
      <c r="B43" s="292" t="s">
        <v>40</v>
      </c>
      <c r="C43" s="325">
        <v>16.462329444334586</v>
      </c>
      <c r="D43" s="325">
        <v>12.935213750550904</v>
      </c>
      <c r="E43" s="325">
        <v>11.78297583228186</v>
      </c>
      <c r="F43" s="325">
        <v>12.413321613438812</v>
      </c>
      <c r="G43" s="325">
        <v>11.523475550360413</v>
      </c>
      <c r="H43" s="325">
        <v>11.710848504205259</v>
      </c>
      <c r="I43" s="325">
        <v>14.280174503150752</v>
      </c>
      <c r="J43" s="325">
        <v>17.323308270676691</v>
      </c>
      <c r="K43" s="325">
        <v>13.347282638621222</v>
      </c>
      <c r="L43" s="325">
        <v>15.920492792277894</v>
      </c>
      <c r="M43" s="325">
        <v>16.578786701448632</v>
      </c>
      <c r="N43" s="325">
        <v>11.888111888111888</v>
      </c>
      <c r="O43" s="325">
        <v>10.05219277435098</v>
      </c>
    </row>
    <row r="44" spans="1:27" ht="12.75" customHeight="1">
      <c r="A44" s="291" t="s">
        <v>41</v>
      </c>
      <c r="B44" s="294" t="s">
        <v>42</v>
      </c>
      <c r="C44" s="326">
        <v>3.5099861578010678</v>
      </c>
      <c r="D44" s="326">
        <v>5.2446011458792423</v>
      </c>
      <c r="E44" s="326">
        <v>4.5423663010773563</v>
      </c>
      <c r="F44" s="326">
        <v>5.3032522707295637</v>
      </c>
      <c r="G44" s="326">
        <v>4.5489966880966293</v>
      </c>
      <c r="H44" s="326">
        <v>5.2805280528052805</v>
      </c>
      <c r="I44" s="326">
        <v>5.0605913717886573</v>
      </c>
      <c r="J44" s="326">
        <v>4.2857142857142856</v>
      </c>
      <c r="K44" s="326">
        <v>3.9865646164858761</v>
      </c>
      <c r="L44" s="326">
        <v>3.9118562265828412</v>
      </c>
      <c r="M44" s="326">
        <v>4.1349836265749014</v>
      </c>
      <c r="N44" s="326">
        <v>5.1899907321594068</v>
      </c>
      <c r="O44" s="326">
        <v>5.0091506812173794</v>
      </c>
      <c r="P44" s="296"/>
      <c r="R44" s="296"/>
      <c r="T44" s="296"/>
      <c r="V44" s="296"/>
      <c r="X44" s="296"/>
      <c r="Z44" s="296"/>
      <c r="AA44" s="296"/>
    </row>
    <row r="45" spans="1:27" ht="12.75" customHeight="1">
      <c r="A45" s="291" t="s">
        <v>43</v>
      </c>
      <c r="B45" s="297" t="s">
        <v>44</v>
      </c>
      <c r="C45" s="326">
        <v>5.349021158789796</v>
      </c>
      <c r="D45" s="326">
        <v>5.123402379903041</v>
      </c>
      <c r="E45" s="326">
        <v>5.105309133262157</v>
      </c>
      <c r="F45" s="326">
        <v>4.1019630823322588</v>
      </c>
      <c r="G45" s="326">
        <v>4.6853691798168713</v>
      </c>
      <c r="H45" s="326">
        <v>4.3755988502076013</v>
      </c>
      <c r="I45" s="326">
        <v>3.8972370334464372</v>
      </c>
      <c r="J45" s="326">
        <v>4.4661654135338349</v>
      </c>
      <c r="K45" s="326">
        <v>4.4766257364682565</v>
      </c>
      <c r="L45" s="326">
        <v>4.5151457420461041</v>
      </c>
      <c r="M45" s="326">
        <v>4.2071377032802353</v>
      </c>
      <c r="N45" s="326">
        <v>4.4485634847080631</v>
      </c>
      <c r="O45" s="326">
        <v>4.731241103504372</v>
      </c>
      <c r="P45" s="296"/>
      <c r="R45" s="296"/>
      <c r="T45" s="296"/>
      <c r="V45" s="296"/>
      <c r="X45" s="296"/>
      <c r="Z45" s="296"/>
      <c r="AA45" s="296"/>
    </row>
    <row r="46" spans="1:27" ht="12.75" customHeight="1">
      <c r="A46" s="291" t="s">
        <v>45</v>
      </c>
      <c r="B46" s="297" t="s">
        <v>46</v>
      </c>
      <c r="C46" s="326">
        <v>5.2007118845165117</v>
      </c>
      <c r="D46" s="326">
        <v>4.2199206698986336</v>
      </c>
      <c r="E46" s="326">
        <v>4.4161894593807629</v>
      </c>
      <c r="F46" s="326">
        <v>4.2386951850766676</v>
      </c>
      <c r="G46" s="326">
        <v>3.7502435223066435</v>
      </c>
      <c r="H46" s="326">
        <v>4.7482167571595868</v>
      </c>
      <c r="I46" s="326">
        <v>4.3044110518662144</v>
      </c>
      <c r="J46" s="326">
        <v>3.8195488721804511</v>
      </c>
      <c r="K46" s="326">
        <v>4.7574472771323162</v>
      </c>
      <c r="L46" s="326">
        <v>4.4706928303803899</v>
      </c>
      <c r="M46" s="326">
        <v>4.545706832436033</v>
      </c>
      <c r="N46" s="326">
        <v>4.3053332209958715</v>
      </c>
      <c r="O46" s="326">
        <v>4.5278926320070498</v>
      </c>
      <c r="P46" s="296"/>
      <c r="R46" s="296"/>
      <c r="T46" s="296"/>
      <c r="V46" s="296"/>
      <c r="X46" s="296"/>
      <c r="Z46" s="296"/>
      <c r="AA46" s="296"/>
    </row>
    <row r="47" spans="1:27">
      <c r="A47" s="291" t="s">
        <v>47</v>
      </c>
      <c r="B47" s="299" t="s">
        <v>48</v>
      </c>
      <c r="C47" s="326">
        <v>8.4140794937710108</v>
      </c>
      <c r="D47" s="326">
        <v>8.7373292199206691</v>
      </c>
      <c r="E47" s="326">
        <v>8.1335533339803945</v>
      </c>
      <c r="F47" s="326">
        <v>8.0183611680828211</v>
      </c>
      <c r="G47" s="326">
        <v>8.4648353789207089</v>
      </c>
      <c r="H47" s="326">
        <v>7.0371553284360697</v>
      </c>
      <c r="I47" s="326">
        <v>7.3388269510421713</v>
      </c>
      <c r="J47" s="326">
        <v>5</v>
      </c>
      <c r="K47" s="326">
        <v>6.6350971862782888</v>
      </c>
      <c r="L47" s="326">
        <v>5.9630405791579353</v>
      </c>
      <c r="M47" s="326">
        <v>6.5993228617416886</v>
      </c>
      <c r="N47" s="326">
        <v>5.8134636447889454</v>
      </c>
      <c r="O47" s="326">
        <v>5.8089880024401817</v>
      </c>
    </row>
    <row r="48" spans="1:27" ht="12.75" customHeight="1">
      <c r="A48" s="291" t="s">
        <v>49</v>
      </c>
      <c r="B48" s="297" t="s">
        <v>50</v>
      </c>
      <c r="C48" s="326">
        <v>6.6739173422978046</v>
      </c>
      <c r="D48" s="326">
        <v>7.0074922873512557</v>
      </c>
      <c r="E48" s="326">
        <v>7.1144326895079102</v>
      </c>
      <c r="F48" s="326">
        <v>7.0807696064068759</v>
      </c>
      <c r="G48" s="326">
        <v>8.27975842587181</v>
      </c>
      <c r="H48" s="326">
        <v>8.1763015011178535</v>
      </c>
      <c r="I48" s="326">
        <v>5.8070770722249154</v>
      </c>
      <c r="J48" s="326">
        <v>6.8195488721804507</v>
      </c>
      <c r="K48" s="326">
        <v>5.7210506029403669</v>
      </c>
      <c r="L48" s="326">
        <v>7.8681653648313965</v>
      </c>
      <c r="M48" s="326">
        <v>7.0710995171227173</v>
      </c>
      <c r="N48" s="326">
        <v>6.9003285870755757</v>
      </c>
      <c r="O48" s="326">
        <v>7.2459838676879276</v>
      </c>
      <c r="P48" s="296"/>
      <c r="R48" s="296"/>
      <c r="T48" s="296"/>
      <c r="V48" s="296"/>
      <c r="X48" s="296"/>
      <c r="Z48" s="296"/>
      <c r="AA48" s="296"/>
    </row>
    <row r="49" spans="1:27">
      <c r="A49" s="291" t="s">
        <v>51</v>
      </c>
      <c r="B49" s="301" t="s">
        <v>52</v>
      </c>
      <c r="C49" s="326">
        <v>4.0340122602333404</v>
      </c>
      <c r="D49" s="326">
        <v>5.7734684883208462</v>
      </c>
      <c r="E49" s="326">
        <v>7.3085509075026689</v>
      </c>
      <c r="F49" s="326">
        <v>6.2115440961031352</v>
      </c>
      <c r="G49" s="326">
        <v>4.5100331190337037</v>
      </c>
      <c r="H49" s="326">
        <v>6.7071223251357397</v>
      </c>
      <c r="I49" s="326">
        <v>6.9122636936500239</v>
      </c>
      <c r="J49" s="326">
        <v>6.2330827067669174</v>
      </c>
      <c r="K49" s="326">
        <v>11.029128351962997</v>
      </c>
      <c r="L49" s="326">
        <v>7.6840033022162952</v>
      </c>
      <c r="M49" s="326">
        <v>6.5604706665926615</v>
      </c>
      <c r="N49" s="326">
        <v>8.1304237930743959</v>
      </c>
      <c r="O49" s="326">
        <v>8.6626448857859408</v>
      </c>
    </row>
    <row r="50" spans="1:27">
      <c r="A50" s="291" t="s">
        <v>53</v>
      </c>
      <c r="B50" s="301" t="s">
        <v>54</v>
      </c>
      <c r="C50" s="326">
        <v>3.8857029859600556</v>
      </c>
      <c r="D50" s="326">
        <v>3.6029087703834288</v>
      </c>
      <c r="E50" s="326">
        <v>3.0282442007182375</v>
      </c>
      <c r="F50" s="326">
        <v>3.3304033597030962</v>
      </c>
      <c r="G50" s="326">
        <v>4.8704461328657702</v>
      </c>
      <c r="H50" s="326">
        <v>4.1094432023847549</v>
      </c>
      <c r="I50" s="326">
        <v>3.6063984488608822</v>
      </c>
      <c r="J50" s="326">
        <v>3.4210526315789473</v>
      </c>
      <c r="K50" s="326">
        <v>4.4050437751225155</v>
      </c>
      <c r="L50" s="326">
        <v>4.0642662094367177</v>
      </c>
      <c r="M50" s="326">
        <v>3.7908641838263861</v>
      </c>
      <c r="N50" s="326">
        <v>3.7492627854073639</v>
      </c>
      <c r="O50" s="326">
        <v>3.9042906527485934</v>
      </c>
    </row>
    <row r="51" spans="1:27" ht="12.75" customHeight="1">
      <c r="A51" s="291" t="s">
        <v>55</v>
      </c>
      <c r="B51" s="297" t="s">
        <v>56</v>
      </c>
      <c r="C51" s="326">
        <v>8.5525014830927422</v>
      </c>
      <c r="D51" s="326">
        <v>10.467166152490083</v>
      </c>
      <c r="E51" s="326">
        <v>9.1138503348539253</v>
      </c>
      <c r="F51" s="326">
        <v>9.4442816681316533</v>
      </c>
      <c r="G51" s="326">
        <v>9.3415156828365475</v>
      </c>
      <c r="H51" s="326">
        <v>9.6241882252741409</v>
      </c>
      <c r="I51" s="326">
        <v>10.857973824527388</v>
      </c>
      <c r="J51" s="326">
        <v>10.639097744360901</v>
      </c>
      <c r="K51" s="326">
        <v>8.0226859754418811</v>
      </c>
      <c r="L51" s="326">
        <v>9.8748968057407769</v>
      </c>
      <c r="M51" s="326">
        <v>8.8305489260143197</v>
      </c>
      <c r="N51" s="326">
        <v>11.374168000674025</v>
      </c>
      <c r="O51" s="326">
        <v>12.899071375313495</v>
      </c>
      <c r="P51" s="296"/>
      <c r="R51" s="296"/>
      <c r="T51" s="296"/>
      <c r="V51" s="296"/>
      <c r="X51" s="296"/>
      <c r="Z51" s="296"/>
      <c r="AA51" s="296"/>
    </row>
    <row r="52" spans="1:27" ht="12.75" customHeight="1">
      <c r="A52" s="291" t="s">
        <v>57</v>
      </c>
      <c r="B52" s="297" t="s">
        <v>58</v>
      </c>
      <c r="C52" s="326">
        <v>9.4423571287324499</v>
      </c>
      <c r="D52" s="326">
        <v>10.896870868223887</v>
      </c>
      <c r="E52" s="326">
        <v>10.928855673104922</v>
      </c>
      <c r="F52" s="326">
        <v>8.5750561578279125</v>
      </c>
      <c r="G52" s="326">
        <v>7.4420416910188969</v>
      </c>
      <c r="H52" s="326">
        <v>7.9740232087724898</v>
      </c>
      <c r="I52" s="326">
        <v>9.9854580707707221</v>
      </c>
      <c r="J52" s="326">
        <v>9.4135338345864668</v>
      </c>
      <c r="K52" s="326">
        <v>9.9278674081823688</v>
      </c>
      <c r="L52" s="326">
        <v>10.071759700260367</v>
      </c>
      <c r="M52" s="326">
        <v>15.119054226563799</v>
      </c>
      <c r="N52" s="326">
        <v>12.696941612604263</v>
      </c>
      <c r="O52" s="326">
        <v>13.604012743170882</v>
      </c>
      <c r="P52" s="296"/>
      <c r="R52" s="296"/>
      <c r="T52" s="296"/>
      <c r="V52" s="296"/>
      <c r="X52" s="296"/>
      <c r="Z52" s="296"/>
      <c r="AA52" s="296"/>
    </row>
    <row r="53" spans="1:27" ht="12.75" customHeight="1">
      <c r="A53" s="291" t="s">
        <v>59</v>
      </c>
      <c r="B53" s="297" t="s">
        <v>60</v>
      </c>
      <c r="C53" s="326">
        <v>15.641684793355745</v>
      </c>
      <c r="D53" s="326">
        <v>14.91846628470692</v>
      </c>
      <c r="E53" s="326">
        <v>18.868290789090555</v>
      </c>
      <c r="F53" s="326">
        <v>20.392616466451802</v>
      </c>
      <c r="G53" s="326">
        <v>20.436391973504772</v>
      </c>
      <c r="H53" s="326">
        <v>20.291706590013842</v>
      </c>
      <c r="I53" s="326">
        <v>20.504120213281627</v>
      </c>
      <c r="J53" s="326">
        <v>21.015037593984964</v>
      </c>
      <c r="K53" s="326">
        <v>19.635482627608614</v>
      </c>
      <c r="L53" s="326">
        <v>17.8319679939036</v>
      </c>
      <c r="M53" s="326">
        <v>16.428928234445248</v>
      </c>
      <c r="N53" s="326">
        <v>18.089139775886764</v>
      </c>
      <c r="O53" s="326">
        <v>15.169795973700264</v>
      </c>
      <c r="P53" s="296"/>
      <c r="R53" s="296"/>
      <c r="T53" s="296"/>
      <c r="V53" s="296"/>
      <c r="X53" s="296"/>
      <c r="Z53" s="296"/>
      <c r="AA53" s="296"/>
    </row>
    <row r="54" spans="1:27" ht="25.5">
      <c r="A54" s="291" t="s">
        <v>61</v>
      </c>
      <c r="B54" s="303" t="s">
        <v>62</v>
      </c>
      <c r="C54" s="326">
        <v>12.022938501087602</v>
      </c>
      <c r="D54" s="326">
        <v>10.434111943587483</v>
      </c>
      <c r="E54" s="326">
        <v>9.0847326021547126</v>
      </c>
      <c r="F54" s="326">
        <v>10.362340072272683</v>
      </c>
      <c r="G54" s="326">
        <v>11.620884473017728</v>
      </c>
      <c r="H54" s="326">
        <v>9.6028957734483118</v>
      </c>
      <c r="I54" s="326">
        <v>6.9898206495395057</v>
      </c>
      <c r="J54" s="326">
        <v>7.1428571428571432</v>
      </c>
      <c r="K54" s="326">
        <v>6.2496558559550683</v>
      </c>
      <c r="L54" s="326">
        <v>7.2331237696069088</v>
      </c>
      <c r="M54" s="326">
        <v>5.8222789587611699</v>
      </c>
      <c r="N54" s="326">
        <v>7.203639733760216</v>
      </c>
      <c r="O54" s="326">
        <v>7.9102555412458493</v>
      </c>
    </row>
    <row r="55" spans="1:27" s="307" customFormat="1">
      <c r="A55" s="304" t="s">
        <v>63</v>
      </c>
      <c r="B55" s="305" t="s">
        <v>64</v>
      </c>
      <c r="C55" s="327">
        <v>0.81075736602728887</v>
      </c>
      <c r="D55" s="327">
        <v>0.63904803878360517</v>
      </c>
      <c r="E55" s="327">
        <v>0.5726487430845385</v>
      </c>
      <c r="F55" s="327">
        <v>0.52739525344271898</v>
      </c>
      <c r="G55" s="327">
        <v>0.52600818234950319</v>
      </c>
      <c r="H55" s="327">
        <v>0.36197168103907162</v>
      </c>
      <c r="I55" s="327">
        <v>0.45564711585070283</v>
      </c>
      <c r="J55" s="327">
        <v>0.42105263157894735</v>
      </c>
      <c r="K55" s="327">
        <v>1.8060679478002313</v>
      </c>
      <c r="L55" s="327">
        <v>0.59058868355877314</v>
      </c>
      <c r="M55" s="327">
        <v>0.31081756119220738</v>
      </c>
      <c r="N55" s="327">
        <v>0.21063274075322269</v>
      </c>
      <c r="O55" s="327">
        <v>0.47447976682708598</v>
      </c>
    </row>
    <row r="56" spans="1:27" s="307" customFormat="1">
      <c r="A56" s="304"/>
      <c r="B56" s="319" t="s">
        <v>12</v>
      </c>
      <c r="C56" s="328">
        <v>100</v>
      </c>
      <c r="D56" s="328">
        <v>100</v>
      </c>
      <c r="E56" s="328">
        <v>100</v>
      </c>
      <c r="F56" s="328">
        <v>100</v>
      </c>
      <c r="G56" s="328">
        <v>100</v>
      </c>
      <c r="H56" s="328">
        <v>100</v>
      </c>
      <c r="I56" s="328">
        <v>100</v>
      </c>
      <c r="J56" s="328">
        <v>100</v>
      </c>
      <c r="K56" s="328">
        <v>100</v>
      </c>
      <c r="L56" s="328">
        <v>100</v>
      </c>
      <c r="M56" s="328">
        <v>100</v>
      </c>
      <c r="N56" s="328">
        <v>100</v>
      </c>
      <c r="O56" s="328">
        <v>100</v>
      </c>
    </row>
  </sheetData>
  <sheetProtection selectLockedCells="1" selectUnlockedCells="1"/>
  <mergeCells count="1">
    <mergeCell ref="B19:I19"/>
  </mergeCells>
  <phoneticPr fontId="86" type="noConversion"/>
  <printOptions horizontalCentered="1" verticalCentered="1"/>
  <pageMargins left="0" right="0" top="0.19652777777777777" bottom="0.19652777777777777" header="0.51180555555555551" footer="0.51180555555555551"/>
  <pageSetup paperSize="9" firstPageNumber="0" orientation="portrait" horizontalDpi="300" verticalDpi="300"/>
  <headerFooter alignWithMargins="0"/>
  <rowBreaks count="1" manualBreakCount="1">
    <brk id="4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E61"/>
  <sheetViews>
    <sheetView showGridLines="0" zoomScaleNormal="100" workbookViewId="0">
      <pane xSplit="1" ySplit="3" topLeftCell="H4" activePane="bottomRight" state="frozen"/>
      <selection sqref="A1:XFD1048576"/>
      <selection pane="topRight" sqref="A1:XFD1048576"/>
      <selection pane="bottomLeft" sqref="A1:XFD1048576"/>
      <selection pane="bottomRight" activeCell="H3" sqref="H3"/>
    </sheetView>
  </sheetViews>
  <sheetFormatPr baseColWidth="10" defaultRowHeight="12.75"/>
  <cols>
    <col min="1" max="1" width="49.42578125" style="2" customWidth="1"/>
    <col min="2" max="21" width="6.140625" style="2" customWidth="1"/>
    <col min="22" max="22" width="7.140625" style="2" customWidth="1"/>
    <col min="23" max="27" width="6.140625" style="2" customWidth="1"/>
    <col min="28" max="16384" width="11.42578125" style="2"/>
  </cols>
  <sheetData>
    <row r="1" spans="1:31">
      <c r="A1" s="1" t="s">
        <v>66</v>
      </c>
    </row>
    <row r="2" spans="1:31">
      <c r="A2" s="9" t="s">
        <v>67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31">
      <c r="A3" s="205"/>
      <c r="B3" s="124">
        <v>1996</v>
      </c>
      <c r="C3" s="125">
        <v>1997</v>
      </c>
      <c r="D3" s="125">
        <v>1998</v>
      </c>
      <c r="E3" s="125">
        <v>1999</v>
      </c>
      <c r="F3" s="125">
        <v>2000</v>
      </c>
      <c r="G3" s="125">
        <v>2001</v>
      </c>
      <c r="H3" s="125">
        <v>2002</v>
      </c>
      <c r="I3" s="125">
        <v>2003</v>
      </c>
      <c r="J3" s="125">
        <v>2004</v>
      </c>
      <c r="K3" s="125">
        <v>2005</v>
      </c>
      <c r="L3" s="125">
        <v>2006</v>
      </c>
      <c r="M3" s="125">
        <v>2007</v>
      </c>
      <c r="N3" s="125">
        <v>2008</v>
      </c>
      <c r="O3" s="126">
        <v>2009</v>
      </c>
      <c r="P3" s="127" t="s">
        <v>10</v>
      </c>
      <c r="Q3" s="125">
        <v>2011</v>
      </c>
      <c r="R3" s="125">
        <v>2012</v>
      </c>
      <c r="S3" s="128">
        <v>2013</v>
      </c>
      <c r="T3" s="128">
        <v>2014</v>
      </c>
      <c r="U3" s="125">
        <v>2015</v>
      </c>
      <c r="V3" s="125">
        <v>2016</v>
      </c>
      <c r="W3" s="125">
        <v>2017</v>
      </c>
      <c r="X3" s="125">
        <v>2018</v>
      </c>
      <c r="Y3" s="125">
        <v>2019</v>
      </c>
      <c r="Z3" s="125">
        <v>2020</v>
      </c>
      <c r="AA3" s="125">
        <v>2021</v>
      </c>
    </row>
    <row r="4" spans="1:31" ht="12.75" customHeight="1">
      <c r="A4" s="177" t="s">
        <v>68</v>
      </c>
      <c r="B4" s="206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207"/>
      <c r="P4" s="208"/>
      <c r="Q4" s="103"/>
      <c r="R4" s="103"/>
      <c r="S4" s="209"/>
      <c r="T4" s="209"/>
      <c r="U4" s="209"/>
      <c r="V4" s="209"/>
      <c r="W4" s="209"/>
      <c r="X4" s="209"/>
      <c r="Y4" s="209"/>
      <c r="Z4" s="209"/>
      <c r="AA4" s="209"/>
    </row>
    <row r="5" spans="1:31" ht="12.75" customHeight="1">
      <c r="A5" s="210" t="s">
        <v>69</v>
      </c>
      <c r="B5" s="211">
        <v>360.09300000000002</v>
      </c>
      <c r="C5" s="212">
        <v>357.68799999999999</v>
      </c>
      <c r="D5" s="212">
        <v>347.12</v>
      </c>
      <c r="E5" s="212">
        <v>322.27600000000001</v>
      </c>
      <c r="F5" s="212">
        <v>282.63299999999998</v>
      </c>
      <c r="G5" s="212">
        <v>295.85399999999998</v>
      </c>
      <c r="H5" s="212">
        <v>316.87400000000002</v>
      </c>
      <c r="I5" s="212">
        <v>336.464</v>
      </c>
      <c r="J5" s="212">
        <v>343.892</v>
      </c>
      <c r="K5" s="212">
        <v>335.37299999999999</v>
      </c>
      <c r="L5" s="212">
        <v>304.15600000000001</v>
      </c>
      <c r="M5" s="212">
        <v>281.12</v>
      </c>
      <c r="N5" s="212">
        <v>314.23500000000001</v>
      </c>
      <c r="O5" s="213">
        <v>372.23899999999998</v>
      </c>
      <c r="P5" s="214">
        <v>395.96199999999999</v>
      </c>
      <c r="Q5" s="212">
        <v>418.82599999999996</v>
      </c>
      <c r="R5" s="212">
        <v>457.94399999999996</v>
      </c>
      <c r="S5" s="215">
        <v>486.185</v>
      </c>
      <c r="T5" s="215">
        <v>519.19500000000005</v>
      </c>
      <c r="U5" s="215">
        <v>543.23199999999997</v>
      </c>
      <c r="V5" s="215">
        <v>541.66</v>
      </c>
      <c r="W5" s="215">
        <v>548.55399999999997</v>
      </c>
      <c r="X5" s="215">
        <v>546.11699999999996</v>
      </c>
      <c r="Y5" s="215">
        <v>529.69899999999996</v>
      </c>
      <c r="Z5" s="215">
        <v>585.95500000000004</v>
      </c>
      <c r="AA5" s="215">
        <v>572.81799999999998</v>
      </c>
    </row>
    <row r="6" spans="1:31" ht="12.75" customHeight="1">
      <c r="A6" s="216" t="s">
        <v>70</v>
      </c>
      <c r="B6" s="217">
        <v>294.42500000000001</v>
      </c>
      <c r="C6" s="218">
        <v>279.01499999999999</v>
      </c>
      <c r="D6" s="218">
        <v>264.77699999999999</v>
      </c>
      <c r="E6" s="218">
        <v>236.102</v>
      </c>
      <c r="F6" s="218">
        <v>204.42</v>
      </c>
      <c r="G6" s="218">
        <v>221.01300000000001</v>
      </c>
      <c r="H6" s="218">
        <v>238.02199999999999</v>
      </c>
      <c r="I6" s="218">
        <v>251.011</v>
      </c>
      <c r="J6" s="218">
        <v>248.82900000000001</v>
      </c>
      <c r="K6" s="218">
        <v>237.45099999999999</v>
      </c>
      <c r="L6" s="218">
        <v>209.75</v>
      </c>
      <c r="M6" s="218">
        <v>188.72300000000001</v>
      </c>
      <c r="N6" s="218">
        <v>225.77500000000001</v>
      </c>
      <c r="O6" s="219">
        <v>261.21600000000001</v>
      </c>
      <c r="P6" s="220">
        <v>267.51</v>
      </c>
      <c r="Q6" s="218">
        <v>287.27800000000002</v>
      </c>
      <c r="R6" s="218">
        <v>320.88099999999997</v>
      </c>
      <c r="S6" s="221">
        <v>336.67899999999997</v>
      </c>
      <c r="T6" s="221">
        <v>356.637</v>
      </c>
      <c r="U6" s="221">
        <v>364.33</v>
      </c>
      <c r="V6" s="221">
        <v>352.53100000000001</v>
      </c>
      <c r="W6" s="221">
        <v>345.86500000000001</v>
      </c>
      <c r="X6" s="221">
        <v>345.98099999999999</v>
      </c>
      <c r="Y6" s="221">
        <v>332.31799999999998</v>
      </c>
      <c r="Z6" s="221">
        <v>374.89699999999999</v>
      </c>
      <c r="AA6" s="221">
        <v>340.15699999999998</v>
      </c>
    </row>
    <row r="7" spans="1:31" ht="12.75" customHeight="1">
      <c r="A7" s="222" t="s">
        <v>71</v>
      </c>
      <c r="B7" s="223">
        <v>65.668000000000006</v>
      </c>
      <c r="C7" s="224">
        <v>78.673000000000002</v>
      </c>
      <c r="D7" s="224">
        <v>82.343000000000018</v>
      </c>
      <c r="E7" s="224">
        <v>86.174000000000007</v>
      </c>
      <c r="F7" s="224">
        <v>78.212999999999994</v>
      </c>
      <c r="G7" s="224">
        <v>74.84099999999998</v>
      </c>
      <c r="H7" s="224">
        <v>78.852000000000032</v>
      </c>
      <c r="I7" s="224">
        <v>85.453000000000003</v>
      </c>
      <c r="J7" s="224">
        <v>95.062999999999988</v>
      </c>
      <c r="K7" s="224">
        <v>97.921999999999997</v>
      </c>
      <c r="L7" s="224">
        <v>94.406000000000006</v>
      </c>
      <c r="M7" s="224">
        <v>92.396999999999991</v>
      </c>
      <c r="N7" s="224">
        <v>88.460000000000008</v>
      </c>
      <c r="O7" s="225">
        <v>111.02299999999997</v>
      </c>
      <c r="P7" s="226">
        <v>128.452</v>
      </c>
      <c r="Q7" s="224">
        <v>131.54799999999994</v>
      </c>
      <c r="R7" s="224">
        <v>137.06299999999999</v>
      </c>
      <c r="S7" s="227">
        <v>149.50600000000003</v>
      </c>
      <c r="T7" s="227">
        <v>162.55800000000005</v>
      </c>
      <c r="U7" s="227">
        <v>178.90199999999999</v>
      </c>
      <c r="V7" s="227">
        <v>189.12899999999996</v>
      </c>
      <c r="W7" s="227">
        <v>202.68899999999996</v>
      </c>
      <c r="X7" s="227">
        <v>200.13599999999997</v>
      </c>
      <c r="Y7" s="227">
        <v>197.381</v>
      </c>
      <c r="Z7" s="227">
        <v>211.05799999999999</v>
      </c>
      <c r="AA7" s="227">
        <v>232.661</v>
      </c>
    </row>
    <row r="8" spans="1:31" s="83" customFormat="1" ht="12.75" customHeight="1">
      <c r="A8" s="228" t="s">
        <v>11</v>
      </c>
      <c r="B8" s="229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1"/>
      <c r="P8" s="232"/>
      <c r="Q8" s="230"/>
      <c r="R8" s="230"/>
      <c r="S8" s="233"/>
      <c r="T8" s="233"/>
      <c r="U8" s="233"/>
      <c r="V8" s="233"/>
      <c r="W8" s="233"/>
      <c r="X8" s="233"/>
      <c r="Y8" s="233"/>
      <c r="Z8" s="233"/>
      <c r="AA8" s="233"/>
      <c r="AC8" s="2"/>
      <c r="AD8" s="2"/>
      <c r="AE8" s="2"/>
    </row>
    <row r="9" spans="1:31" s="83" customFormat="1" ht="12.75" customHeight="1">
      <c r="A9" s="234" t="s">
        <v>69</v>
      </c>
      <c r="B9" s="235">
        <v>8.891</v>
      </c>
      <c r="C9" s="236">
        <v>9.1389999999999993</v>
      </c>
      <c r="D9" s="236">
        <v>8.923</v>
      </c>
      <c r="E9" s="236">
        <v>8.35</v>
      </c>
      <c r="F9" s="236">
        <v>7.2649999999999997</v>
      </c>
      <c r="G9" s="236">
        <v>7.3150000000000004</v>
      </c>
      <c r="H9" s="236">
        <v>8.8659999999999997</v>
      </c>
      <c r="I9" s="236">
        <v>10.646000000000001</v>
      </c>
      <c r="J9" s="236">
        <v>11.997</v>
      </c>
      <c r="K9" s="236">
        <v>12.529</v>
      </c>
      <c r="L9" s="236">
        <v>11.205</v>
      </c>
      <c r="M9" s="236">
        <v>9.92</v>
      </c>
      <c r="N9" s="236">
        <v>9.4190000000000005</v>
      </c>
      <c r="O9" s="237">
        <v>10.708</v>
      </c>
      <c r="P9" s="238">
        <v>12.711</v>
      </c>
      <c r="Q9" s="236">
        <v>13.484999999999999</v>
      </c>
      <c r="R9" s="236">
        <v>14.26</v>
      </c>
      <c r="S9" s="239">
        <v>15.244999999999999</v>
      </c>
      <c r="T9" s="239">
        <v>17.119</v>
      </c>
      <c r="U9" s="239">
        <v>19.797000000000001</v>
      </c>
      <c r="V9" s="239">
        <v>22.46</v>
      </c>
      <c r="W9" s="239">
        <v>24.187000000000001</v>
      </c>
      <c r="X9" s="239">
        <v>24.597000000000001</v>
      </c>
      <c r="Y9" s="239">
        <v>22.516999999999999</v>
      </c>
      <c r="Z9" s="239">
        <v>23.722999999999999</v>
      </c>
      <c r="AA9" s="239">
        <v>22.306000000000001</v>
      </c>
      <c r="AC9" s="2"/>
      <c r="AD9" s="2"/>
      <c r="AE9" s="2"/>
    </row>
    <row r="10" spans="1:31" s="83" customFormat="1" ht="12.75" customHeight="1">
      <c r="A10" s="240" t="s">
        <v>70</v>
      </c>
      <c r="B10" s="241">
        <v>6.2690000000000001</v>
      </c>
      <c r="C10" s="242">
        <v>6.093</v>
      </c>
      <c r="D10" s="242">
        <v>5.7409999999999997</v>
      </c>
      <c r="E10" s="242">
        <v>5.1769999999999996</v>
      </c>
      <c r="F10" s="242">
        <v>4.4160000000000004</v>
      </c>
      <c r="G10" s="242">
        <v>4.7240000000000002</v>
      </c>
      <c r="H10" s="242">
        <v>5.9489999999999998</v>
      </c>
      <c r="I10" s="242">
        <v>7.1890000000000001</v>
      </c>
      <c r="J10" s="242">
        <v>8.0419999999999998</v>
      </c>
      <c r="K10" s="242">
        <v>8.2579999999999991</v>
      </c>
      <c r="L10" s="242">
        <v>6.89</v>
      </c>
      <c r="M10" s="242">
        <v>6.0330000000000004</v>
      </c>
      <c r="N10" s="242">
        <v>5.9530000000000003</v>
      </c>
      <c r="O10" s="243">
        <v>6.74</v>
      </c>
      <c r="P10" s="244">
        <v>7.9260000000000002</v>
      </c>
      <c r="Q10" s="242">
        <v>8.2509999999999994</v>
      </c>
      <c r="R10" s="242">
        <v>8.8339999999999996</v>
      </c>
      <c r="S10" s="245">
        <v>9.6720000000000006</v>
      </c>
      <c r="T10" s="245">
        <v>10.725</v>
      </c>
      <c r="U10" s="245">
        <v>12.175000000000001</v>
      </c>
      <c r="V10" s="245">
        <v>13.528</v>
      </c>
      <c r="W10" s="245">
        <v>13.779</v>
      </c>
      <c r="X10" s="245">
        <v>13.539</v>
      </c>
      <c r="Y10" s="245">
        <v>12.103</v>
      </c>
      <c r="Z10" s="245">
        <v>13.233000000000001</v>
      </c>
      <c r="AA10" s="245">
        <v>11.048</v>
      </c>
      <c r="AC10" s="2"/>
      <c r="AD10" s="2"/>
      <c r="AE10" s="2"/>
    </row>
    <row r="11" spans="1:31" s="83" customFormat="1" ht="12.75" customHeight="1">
      <c r="A11" s="246" t="s">
        <v>71</v>
      </c>
      <c r="B11" s="247">
        <v>2.6219999999999999</v>
      </c>
      <c r="C11" s="248">
        <v>3.0459999999999994</v>
      </c>
      <c r="D11" s="248">
        <v>3.1820000000000004</v>
      </c>
      <c r="E11" s="248">
        <v>3.173</v>
      </c>
      <c r="F11" s="248">
        <v>2.8489999999999993</v>
      </c>
      <c r="G11" s="248">
        <v>2.5910000000000002</v>
      </c>
      <c r="H11" s="248">
        <v>2.9169999999999998</v>
      </c>
      <c r="I11" s="248">
        <v>3.4570000000000007</v>
      </c>
      <c r="J11" s="248">
        <v>3.9550000000000001</v>
      </c>
      <c r="K11" s="248">
        <v>4.2710000000000008</v>
      </c>
      <c r="L11" s="248">
        <v>4.3150000000000004</v>
      </c>
      <c r="M11" s="248">
        <v>3.8869999999999996</v>
      </c>
      <c r="N11" s="248">
        <v>3.4660000000000002</v>
      </c>
      <c r="O11" s="249">
        <v>3.968</v>
      </c>
      <c r="P11" s="250">
        <v>4.7850000000000001</v>
      </c>
      <c r="Q11" s="248">
        <v>5.234</v>
      </c>
      <c r="R11" s="248">
        <v>5.4260000000000002</v>
      </c>
      <c r="S11" s="251">
        <v>5.5729999999999986</v>
      </c>
      <c r="T11" s="251">
        <v>6.3940000000000001</v>
      </c>
      <c r="U11" s="251">
        <v>7.6219999999999999</v>
      </c>
      <c r="V11" s="251">
        <v>8.9320000000000004</v>
      </c>
      <c r="W11" s="251">
        <v>10.408000000000001</v>
      </c>
      <c r="X11" s="251">
        <v>11.058000000000002</v>
      </c>
      <c r="Y11" s="251">
        <v>10.414</v>
      </c>
      <c r="Z11" s="251">
        <v>10.49</v>
      </c>
      <c r="AA11" s="251">
        <v>11.257999999999999</v>
      </c>
      <c r="AC11" s="2"/>
      <c r="AD11" s="2"/>
      <c r="AE11" s="2"/>
    </row>
    <row r="12" spans="1:31" ht="12.75" customHeight="1">
      <c r="A12" s="252" t="s">
        <v>33</v>
      </c>
      <c r="B12" s="253"/>
      <c r="C12" s="254"/>
      <c r="D12" s="254"/>
      <c r="E12" s="254"/>
      <c r="F12" s="254"/>
      <c r="G12" s="254"/>
      <c r="H12" s="254"/>
      <c r="I12" s="254"/>
      <c r="J12" s="254"/>
      <c r="K12" s="254"/>
      <c r="L12" s="254"/>
      <c r="M12" s="254"/>
      <c r="N12" s="254"/>
      <c r="O12" s="255"/>
      <c r="P12" s="256"/>
      <c r="Q12" s="254"/>
      <c r="R12" s="254"/>
      <c r="S12" s="257"/>
      <c r="T12" s="257"/>
      <c r="U12" s="257"/>
      <c r="V12" s="257"/>
      <c r="W12" s="257"/>
      <c r="X12" s="257"/>
      <c r="Y12" s="257"/>
      <c r="Z12" s="257"/>
      <c r="AA12" s="257"/>
    </row>
    <row r="13" spans="1:31" ht="12.75" customHeight="1">
      <c r="A13" s="210" t="s">
        <v>69</v>
      </c>
      <c r="B13" s="211">
        <v>48.192999999999998</v>
      </c>
      <c r="C13" s="212">
        <v>45.616</v>
      </c>
      <c r="D13" s="212">
        <v>38.817999999999998</v>
      </c>
      <c r="E13" s="212">
        <v>32.164000000000001</v>
      </c>
      <c r="F13" s="212">
        <v>25.285</v>
      </c>
      <c r="G13" s="212">
        <v>26.902000000000001</v>
      </c>
      <c r="H13" s="212">
        <v>33.457999999999998</v>
      </c>
      <c r="I13" s="212">
        <v>39.703000000000003</v>
      </c>
      <c r="J13" s="212">
        <v>42.362000000000002</v>
      </c>
      <c r="K13" s="212">
        <v>42.246000000000002</v>
      </c>
      <c r="L13" s="212">
        <v>36.267000000000003</v>
      </c>
      <c r="M13" s="212">
        <v>32.593000000000004</v>
      </c>
      <c r="N13" s="212">
        <v>41.16</v>
      </c>
      <c r="O13" s="213">
        <v>55.84</v>
      </c>
      <c r="P13" s="214">
        <v>56.631</v>
      </c>
      <c r="Q13" s="212">
        <v>57.436</v>
      </c>
      <c r="R13" s="212">
        <v>63.570999999999998</v>
      </c>
      <c r="S13" s="215">
        <v>67.819000000000003</v>
      </c>
      <c r="T13" s="215">
        <v>71.626999999999995</v>
      </c>
      <c r="U13" s="215">
        <v>73.058000000000007</v>
      </c>
      <c r="V13" s="215">
        <v>70.394000000000005</v>
      </c>
      <c r="W13" s="215">
        <v>66.793999999999997</v>
      </c>
      <c r="X13" s="215">
        <v>63.493000000000002</v>
      </c>
      <c r="Y13" s="215">
        <v>62.564999999999998</v>
      </c>
      <c r="Z13" s="215">
        <v>69.343999999999994</v>
      </c>
      <c r="AA13" s="215">
        <v>65.138999999999996</v>
      </c>
    </row>
    <row r="14" spans="1:31" ht="12.75" customHeight="1">
      <c r="A14" s="216" t="s">
        <v>70</v>
      </c>
      <c r="B14" s="217">
        <v>37.963000000000001</v>
      </c>
      <c r="C14" s="218">
        <v>34.122</v>
      </c>
      <c r="D14" s="218">
        <v>28.088000000000001</v>
      </c>
      <c r="E14" s="218">
        <v>22.489000000000001</v>
      </c>
      <c r="F14" s="218">
        <v>17.951000000000001</v>
      </c>
      <c r="G14" s="218">
        <v>19.806000000000001</v>
      </c>
      <c r="H14" s="218">
        <v>25.245999999999999</v>
      </c>
      <c r="I14" s="218">
        <v>29.577000000000002</v>
      </c>
      <c r="J14" s="218">
        <v>30.239000000000001</v>
      </c>
      <c r="K14" s="218">
        <v>28.978000000000002</v>
      </c>
      <c r="L14" s="218">
        <v>24.478999999999999</v>
      </c>
      <c r="M14" s="218">
        <v>21.754999999999999</v>
      </c>
      <c r="N14" s="218">
        <v>29.654</v>
      </c>
      <c r="O14" s="219">
        <v>38.436999999999998</v>
      </c>
      <c r="P14" s="220">
        <v>36.783000000000001</v>
      </c>
      <c r="Q14" s="218">
        <v>37.615000000000002</v>
      </c>
      <c r="R14" s="218">
        <v>42.670999999999999</v>
      </c>
      <c r="S14" s="221">
        <v>43.999000000000002</v>
      </c>
      <c r="T14" s="221">
        <v>46.564999999999998</v>
      </c>
      <c r="U14" s="221">
        <v>45.74</v>
      </c>
      <c r="V14" s="221">
        <v>42.039000000000001</v>
      </c>
      <c r="W14" s="221">
        <v>38.713000000000001</v>
      </c>
      <c r="X14" s="221">
        <v>36.847000000000001</v>
      </c>
      <c r="Y14" s="221">
        <v>35.85</v>
      </c>
      <c r="Z14" s="221">
        <v>40.508000000000003</v>
      </c>
      <c r="AA14" s="221">
        <v>34.963000000000001</v>
      </c>
    </row>
    <row r="15" spans="1:31" ht="12.75" customHeight="1">
      <c r="A15" s="222" t="s">
        <v>71</v>
      </c>
      <c r="B15" s="223">
        <v>10.229999999999997</v>
      </c>
      <c r="C15" s="224">
        <v>11.494</v>
      </c>
      <c r="D15" s="224">
        <v>10.729999999999997</v>
      </c>
      <c r="E15" s="224">
        <v>9.6750000000000007</v>
      </c>
      <c r="F15" s="224">
        <v>7.3339999999999996</v>
      </c>
      <c r="G15" s="224">
        <v>7.0960000000000001</v>
      </c>
      <c r="H15" s="224">
        <v>8.2119999999999997</v>
      </c>
      <c r="I15" s="224">
        <v>10.126000000000001</v>
      </c>
      <c r="J15" s="224">
        <v>12.123000000000001</v>
      </c>
      <c r="K15" s="224">
        <v>13.268000000000001</v>
      </c>
      <c r="L15" s="224">
        <v>11.788000000000004</v>
      </c>
      <c r="M15" s="224">
        <v>10.838000000000005</v>
      </c>
      <c r="N15" s="224">
        <v>11.505999999999997</v>
      </c>
      <c r="O15" s="225">
        <v>17.403000000000006</v>
      </c>
      <c r="P15" s="226">
        <v>19.847999999999999</v>
      </c>
      <c r="Q15" s="224">
        <v>19.820999999999998</v>
      </c>
      <c r="R15" s="224">
        <v>20.9</v>
      </c>
      <c r="S15" s="227">
        <v>23.82</v>
      </c>
      <c r="T15" s="227">
        <v>25.061999999999998</v>
      </c>
      <c r="U15" s="227">
        <v>27.318000000000005</v>
      </c>
      <c r="V15" s="227">
        <v>28.355000000000004</v>
      </c>
      <c r="W15" s="227">
        <v>28.080999999999996</v>
      </c>
      <c r="X15" s="227">
        <v>26.646000000000001</v>
      </c>
      <c r="Y15" s="227">
        <v>26.715</v>
      </c>
      <c r="Z15" s="227">
        <v>28.835999999999999</v>
      </c>
      <c r="AA15" s="227">
        <v>30.175999999999998</v>
      </c>
    </row>
    <row r="16" spans="1:31" ht="12.75" customHeight="1">
      <c r="A16" s="258" t="s">
        <v>74</v>
      </c>
      <c r="B16" s="253"/>
      <c r="C16" s="254"/>
      <c r="D16" s="254"/>
      <c r="E16" s="254"/>
      <c r="F16" s="254"/>
      <c r="G16" s="254"/>
      <c r="H16" s="254"/>
      <c r="I16" s="254"/>
      <c r="J16" s="254"/>
      <c r="K16" s="254"/>
      <c r="L16" s="254"/>
      <c r="M16" s="254"/>
      <c r="N16" s="254"/>
      <c r="O16" s="255"/>
      <c r="P16" s="256"/>
      <c r="Q16" s="254"/>
      <c r="R16" s="254"/>
      <c r="S16" s="257"/>
      <c r="T16" s="257"/>
      <c r="U16" s="257"/>
      <c r="V16" s="257"/>
      <c r="W16" s="257"/>
      <c r="X16" s="257"/>
      <c r="Y16" s="257"/>
      <c r="Z16" s="257"/>
      <c r="AA16" s="257"/>
    </row>
    <row r="17" spans="1:27" ht="12.75" customHeight="1">
      <c r="A17" s="210" t="s">
        <v>69</v>
      </c>
      <c r="B17" s="259">
        <v>3990</v>
      </c>
      <c r="C17" s="69">
        <v>4120.7</v>
      </c>
      <c r="D17" s="69">
        <v>4130.3</v>
      </c>
      <c r="E17" s="69">
        <v>3964.2</v>
      </c>
      <c r="F17" s="69">
        <v>3533.4</v>
      </c>
      <c r="G17" s="69">
        <v>3507.9</v>
      </c>
      <c r="H17" s="69">
        <v>3634.3</v>
      </c>
      <c r="I17" s="69">
        <v>3839.9</v>
      </c>
      <c r="J17" s="69">
        <v>3939.5</v>
      </c>
      <c r="K17" s="69">
        <v>3842.2</v>
      </c>
      <c r="L17" s="69">
        <v>3476.4</v>
      </c>
      <c r="M17" s="69">
        <v>3175</v>
      </c>
      <c r="N17" s="69">
        <v>3261.6</v>
      </c>
      <c r="O17" s="68">
        <v>3899.3</v>
      </c>
      <c r="P17" s="70">
        <v>4082.3</v>
      </c>
      <c r="Q17" s="69">
        <v>4295.5</v>
      </c>
      <c r="R17" s="69">
        <v>4685.8</v>
      </c>
      <c r="S17" s="260">
        <v>4975</v>
      </c>
      <c r="T17" s="260">
        <v>5269.9</v>
      </c>
      <c r="U17" s="260">
        <v>5537.9</v>
      </c>
      <c r="V17" s="260">
        <v>5547.8</v>
      </c>
      <c r="W17" s="260">
        <v>5697.1</v>
      </c>
      <c r="X17" s="260">
        <v>5681.1</v>
      </c>
      <c r="Y17" s="260">
        <v>5516.1</v>
      </c>
      <c r="Z17" s="260">
        <v>5781.8</v>
      </c>
      <c r="AA17" s="260">
        <v>5432.7</v>
      </c>
    </row>
    <row r="18" spans="1:27" ht="12.75" customHeight="1">
      <c r="A18" s="216" t="s">
        <v>70</v>
      </c>
      <c r="B18" s="261">
        <v>3251.4</v>
      </c>
      <c r="C18" s="75">
        <v>3233.5</v>
      </c>
      <c r="D18" s="75">
        <v>3160</v>
      </c>
      <c r="E18" s="75">
        <v>2923.2</v>
      </c>
      <c r="F18" s="75">
        <v>2528.5</v>
      </c>
      <c r="G18" s="75">
        <v>2524.8000000000002</v>
      </c>
      <c r="H18" s="75">
        <v>2639.6</v>
      </c>
      <c r="I18" s="75">
        <v>2783.8</v>
      </c>
      <c r="J18" s="75">
        <v>2768.4</v>
      </c>
      <c r="K18" s="75">
        <v>2650.8</v>
      </c>
      <c r="L18" s="75">
        <v>2343</v>
      </c>
      <c r="M18" s="75">
        <v>2084.6</v>
      </c>
      <c r="N18" s="75">
        <v>2210</v>
      </c>
      <c r="O18" s="74">
        <v>2698.1</v>
      </c>
      <c r="P18" s="76">
        <v>2746.6</v>
      </c>
      <c r="Q18" s="75">
        <v>2882.9</v>
      </c>
      <c r="R18" s="75">
        <v>3181.6</v>
      </c>
      <c r="S18" s="77">
        <v>3362.8</v>
      </c>
      <c r="T18" s="77">
        <v>3546.4</v>
      </c>
      <c r="U18" s="77">
        <v>3646.4</v>
      </c>
      <c r="V18" s="77">
        <v>3535.2</v>
      </c>
      <c r="W18" s="77">
        <v>3530</v>
      </c>
      <c r="X18" s="77">
        <v>3478.6</v>
      </c>
      <c r="Y18" s="77">
        <v>3368.7</v>
      </c>
      <c r="Z18" s="77">
        <v>3639.7</v>
      </c>
      <c r="AA18" s="77">
        <v>3165.4</v>
      </c>
    </row>
    <row r="19" spans="1:27" ht="12.75" customHeight="1">
      <c r="A19" s="222" t="s">
        <v>71</v>
      </c>
      <c r="B19" s="262">
        <v>738.59999999999991</v>
      </c>
      <c r="C19" s="120">
        <v>887.2</v>
      </c>
      <c r="D19" s="120">
        <v>970.40000000000009</v>
      </c>
      <c r="E19" s="120">
        <v>1041</v>
      </c>
      <c r="F19" s="120">
        <v>1004.9</v>
      </c>
      <c r="G19" s="120">
        <v>983.2</v>
      </c>
      <c r="H19" s="120">
        <v>994.80000000000007</v>
      </c>
      <c r="I19" s="120">
        <v>1056.0999999999999</v>
      </c>
      <c r="J19" s="120">
        <v>1171</v>
      </c>
      <c r="K19" s="120">
        <v>1191.4000000000001</v>
      </c>
      <c r="L19" s="120">
        <v>1133.4000000000001</v>
      </c>
      <c r="M19" s="120">
        <v>1090.5</v>
      </c>
      <c r="N19" s="120">
        <v>1051.5999999999999</v>
      </c>
      <c r="O19" s="263">
        <v>1201.1999999999998</v>
      </c>
      <c r="P19" s="264">
        <v>1335.6999999999998</v>
      </c>
      <c r="Q19" s="120">
        <v>1412.6</v>
      </c>
      <c r="R19" s="120">
        <v>1504.2</v>
      </c>
      <c r="S19" s="265">
        <v>1612.3</v>
      </c>
      <c r="T19" s="265">
        <v>1723.5</v>
      </c>
      <c r="U19" s="265">
        <v>1891.6</v>
      </c>
      <c r="V19" s="265">
        <v>2012.6</v>
      </c>
      <c r="W19" s="265">
        <v>2167.1999999999998</v>
      </c>
      <c r="X19" s="265">
        <v>2202.5</v>
      </c>
      <c r="Y19" s="265">
        <v>2147.5</v>
      </c>
      <c r="Z19" s="265">
        <v>2142.1</v>
      </c>
      <c r="AA19" s="265">
        <v>2267.1999999999998</v>
      </c>
    </row>
    <row r="20" spans="1:27" ht="22.5" customHeight="1">
      <c r="A20" s="266" t="s">
        <v>75</v>
      </c>
      <c r="B20" s="266"/>
      <c r="C20" s="266"/>
      <c r="D20" s="266"/>
      <c r="E20" s="266"/>
      <c r="F20" s="266"/>
      <c r="G20" s="266"/>
      <c r="H20" s="266"/>
      <c r="I20" s="266"/>
      <c r="J20" s="266"/>
      <c r="K20" s="266"/>
      <c r="L20" s="266"/>
      <c r="M20" s="266"/>
      <c r="N20" s="266"/>
      <c r="O20" s="266"/>
      <c r="P20" s="266"/>
      <c r="Q20" s="266"/>
      <c r="R20" s="266"/>
      <c r="S20" s="266"/>
      <c r="T20" s="266"/>
      <c r="U20" s="266"/>
    </row>
    <row r="21" spans="1:27" ht="21.75" customHeight="1">
      <c r="A21" s="92" t="s">
        <v>76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</row>
    <row r="22" spans="1:27" ht="11.25" customHeight="1">
      <c r="A22" s="94" t="s">
        <v>119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122"/>
      <c r="S22" s="95"/>
      <c r="T22" s="95"/>
      <c r="U22" s="95"/>
    </row>
    <row r="24" spans="1:27">
      <c r="A24" s="169" t="s">
        <v>99</v>
      </c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70"/>
      <c r="T24" s="170"/>
      <c r="U24" s="170"/>
      <c r="V24" s="170"/>
      <c r="W24" s="170"/>
      <c r="X24" s="170"/>
      <c r="Y24" s="170"/>
      <c r="Z24" s="170"/>
      <c r="AA24" s="170"/>
    </row>
    <row r="25" spans="1:27">
      <c r="A25" s="171"/>
      <c r="B25" s="267">
        <v>1996</v>
      </c>
      <c r="C25" s="268">
        <v>1997</v>
      </c>
      <c r="D25" s="268">
        <v>1998</v>
      </c>
      <c r="E25" s="268">
        <v>1999</v>
      </c>
      <c r="F25" s="268">
        <v>2000</v>
      </c>
      <c r="G25" s="268">
        <v>2001</v>
      </c>
      <c r="H25" s="268">
        <v>2002</v>
      </c>
      <c r="I25" s="268">
        <v>2003</v>
      </c>
      <c r="J25" s="268">
        <v>2004</v>
      </c>
      <c r="K25" s="268">
        <v>2005</v>
      </c>
      <c r="L25" s="268">
        <v>2006</v>
      </c>
      <c r="M25" s="268">
        <v>2007</v>
      </c>
      <c r="N25" s="268">
        <v>2008</v>
      </c>
      <c r="O25" s="269">
        <v>2009</v>
      </c>
      <c r="P25" s="270" t="s">
        <v>10</v>
      </c>
      <c r="Q25" s="268">
        <v>2011</v>
      </c>
      <c r="R25" s="268">
        <v>2012</v>
      </c>
      <c r="S25" s="271">
        <v>2013</v>
      </c>
      <c r="T25" s="271">
        <v>2014</v>
      </c>
      <c r="U25" s="268">
        <v>2015</v>
      </c>
      <c r="V25" s="268">
        <v>2016</v>
      </c>
      <c r="W25" s="268">
        <v>2017</v>
      </c>
      <c r="X25" s="268">
        <v>2018</v>
      </c>
      <c r="Y25" s="268">
        <v>2019</v>
      </c>
      <c r="Z25" s="268">
        <v>2020</v>
      </c>
      <c r="AA25" s="268">
        <v>2021</v>
      </c>
    </row>
    <row r="26" spans="1:27">
      <c r="A26" s="177" t="s">
        <v>68</v>
      </c>
      <c r="B26" s="206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207"/>
      <c r="P26" s="208"/>
      <c r="Q26" s="103"/>
      <c r="R26" s="103"/>
      <c r="S26" s="209"/>
      <c r="T26" s="209"/>
      <c r="U26" s="209"/>
      <c r="V26" s="209"/>
      <c r="W26" s="209"/>
      <c r="X26" s="209"/>
      <c r="Y26" s="209"/>
      <c r="Z26" s="209"/>
      <c r="AA26" s="209"/>
    </row>
    <row r="27" spans="1:27">
      <c r="A27" s="210" t="s">
        <v>69</v>
      </c>
      <c r="B27" s="272" t="s">
        <v>77</v>
      </c>
      <c r="C27" s="212">
        <v>-0.66788301910896064</v>
      </c>
      <c r="D27" s="212">
        <v>-2.9545302050949385</v>
      </c>
      <c r="E27" s="212">
        <v>-7.1571790735192415</v>
      </c>
      <c r="F27" s="212">
        <v>-12.300947014360371</v>
      </c>
      <c r="G27" s="212">
        <v>4.6777977093969936</v>
      </c>
      <c r="H27" s="212">
        <v>7.1048557734558395</v>
      </c>
      <c r="I27" s="212">
        <v>6.1822680308261244</v>
      </c>
      <c r="J27" s="212">
        <v>2.2076656046412091</v>
      </c>
      <c r="K27" s="212">
        <v>-2.4772312237562972</v>
      </c>
      <c r="L27" s="212">
        <v>-9.3081434701064136</v>
      </c>
      <c r="M27" s="212">
        <v>-7.5737450518812715</v>
      </c>
      <c r="N27" s="212">
        <v>11.779667046101313</v>
      </c>
      <c r="O27" s="213">
        <v>18.458796760386324</v>
      </c>
      <c r="P27" s="214">
        <v>6.3730560204599769</v>
      </c>
      <c r="Q27" s="212">
        <v>5.7742914724140135</v>
      </c>
      <c r="R27" s="212">
        <v>9.339916815097439</v>
      </c>
      <c r="S27" s="215">
        <v>6.1669112380553175</v>
      </c>
      <c r="T27" s="215">
        <v>6.7895965527525624</v>
      </c>
      <c r="U27" s="215">
        <v>4.6296670807692522</v>
      </c>
      <c r="V27" s="215">
        <v>-0.28937912346842654</v>
      </c>
      <c r="W27" s="215">
        <v>1.2727541262046314</v>
      </c>
      <c r="X27" s="215">
        <v>-0.44425890614233277</v>
      </c>
      <c r="Y27" s="215">
        <v>-3.0063154964961702</v>
      </c>
      <c r="Z27" s="215">
        <v>10.620371191941103</v>
      </c>
      <c r="AA27" s="215">
        <v>-2.2419810394996298</v>
      </c>
    </row>
    <row r="28" spans="1:27">
      <c r="A28" s="216" t="s">
        <v>70</v>
      </c>
      <c r="B28" s="273" t="s">
        <v>77</v>
      </c>
      <c r="C28" s="218">
        <v>-5.2339305425830087</v>
      </c>
      <c r="D28" s="218">
        <v>-5.1029514542228913</v>
      </c>
      <c r="E28" s="218">
        <v>-10.829868153200611</v>
      </c>
      <c r="F28" s="218">
        <v>-13.418776630439394</v>
      </c>
      <c r="G28" s="218">
        <v>8.1171118285882091</v>
      </c>
      <c r="H28" s="218">
        <v>7.69592738888662</v>
      </c>
      <c r="I28" s="218">
        <v>5.4570585912226619</v>
      </c>
      <c r="J28" s="218">
        <v>-0.86928461302492233</v>
      </c>
      <c r="K28" s="218">
        <v>-4.5726181433836146</v>
      </c>
      <c r="L28" s="218">
        <v>-11.665985824443778</v>
      </c>
      <c r="M28" s="218">
        <v>-10.024791418355179</v>
      </c>
      <c r="N28" s="218">
        <v>19.633007105652194</v>
      </c>
      <c r="O28" s="219">
        <v>15.697486435610674</v>
      </c>
      <c r="P28" s="220">
        <v>2.4095001837559655</v>
      </c>
      <c r="Q28" s="218">
        <v>7.389630294194621</v>
      </c>
      <c r="R28" s="218">
        <v>11.6970321430809</v>
      </c>
      <c r="S28" s="221">
        <v>4.9233204832944315</v>
      </c>
      <c r="T28" s="221">
        <v>5.927901651127641</v>
      </c>
      <c r="U28" s="221">
        <v>2.1570953097967918</v>
      </c>
      <c r="V28" s="221">
        <v>-3.2385474706996349</v>
      </c>
      <c r="W28" s="221">
        <v>-1.8908975380888478</v>
      </c>
      <c r="X28" s="221">
        <v>3.353909762479159E-2</v>
      </c>
      <c r="Y28" s="221">
        <v>-3.9490607865749872</v>
      </c>
      <c r="Z28" s="221">
        <v>12.812727568172665</v>
      </c>
      <c r="AA28" s="221">
        <v>-9.266545211084642</v>
      </c>
    </row>
    <row r="29" spans="1:27">
      <c r="A29" s="222" t="s">
        <v>71</v>
      </c>
      <c r="B29" s="274" t="s">
        <v>77</v>
      </c>
      <c r="C29" s="224">
        <v>19.804166412864703</v>
      </c>
      <c r="D29" s="224">
        <v>4.6648786750219458</v>
      </c>
      <c r="E29" s="224">
        <v>4.6524901934590535</v>
      </c>
      <c r="F29" s="224">
        <v>-9.2382853296818208</v>
      </c>
      <c r="G29" s="224">
        <v>-4.3113037474588802</v>
      </c>
      <c r="H29" s="224">
        <v>5.3593618471159576</v>
      </c>
      <c r="I29" s="224">
        <v>8.3713792928523922</v>
      </c>
      <c r="J29" s="224">
        <v>11.24594806501818</v>
      </c>
      <c r="K29" s="224">
        <v>3.0074792506022416</v>
      </c>
      <c r="L29" s="224">
        <v>-3.5906129368272617</v>
      </c>
      <c r="M29" s="224">
        <v>-2.1280427091498573</v>
      </c>
      <c r="N29" s="224">
        <v>-4.2609608537073536</v>
      </c>
      <c r="O29" s="225">
        <v>25.506443590323265</v>
      </c>
      <c r="P29" s="226">
        <v>15.698548949316841</v>
      </c>
      <c r="Q29" s="224">
        <v>2.4102388440817948</v>
      </c>
      <c r="R29" s="224">
        <v>4.1923860491988059</v>
      </c>
      <c r="S29" s="227">
        <v>9.0783070558794439</v>
      </c>
      <c r="T29" s="227">
        <v>8.7300844113279865</v>
      </c>
      <c r="U29" s="227">
        <v>10.054257557302583</v>
      </c>
      <c r="V29" s="227">
        <v>5.7165375456953953</v>
      </c>
      <c r="W29" s="227">
        <v>7.1697095633139307</v>
      </c>
      <c r="X29" s="227">
        <v>-1.2595651466039093</v>
      </c>
      <c r="Y29" s="227">
        <v>-1.3765639365231452</v>
      </c>
      <c r="Z29" s="227">
        <v>6.9292383765408028</v>
      </c>
      <c r="AA29" s="227">
        <v>10.235575055198098</v>
      </c>
    </row>
    <row r="30" spans="1:27">
      <c r="A30" s="228" t="s">
        <v>72</v>
      </c>
      <c r="B30" s="229"/>
      <c r="C30" s="230"/>
      <c r="D30" s="230"/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1"/>
      <c r="P30" s="232"/>
      <c r="Q30" s="230"/>
      <c r="R30" s="230"/>
      <c r="S30" s="233"/>
      <c r="T30" s="233"/>
      <c r="U30" s="233"/>
      <c r="V30" s="233"/>
      <c r="W30" s="233"/>
      <c r="X30" s="233"/>
      <c r="Y30" s="233"/>
      <c r="Z30" s="233"/>
      <c r="AA30" s="233"/>
    </row>
    <row r="31" spans="1:27">
      <c r="A31" s="234" t="s">
        <v>69</v>
      </c>
      <c r="B31" s="275" t="s">
        <v>77</v>
      </c>
      <c r="C31" s="236">
        <v>2.789337532336063</v>
      </c>
      <c r="D31" s="236">
        <v>-2.363497100339198</v>
      </c>
      <c r="E31" s="236">
        <v>-6.4216070828196843</v>
      </c>
      <c r="F31" s="236">
        <v>-12.994011976047904</v>
      </c>
      <c r="G31" s="236">
        <v>0.68823124569856453</v>
      </c>
      <c r="H31" s="236">
        <v>21.203007518796984</v>
      </c>
      <c r="I31" s="236">
        <v>20.076697496052347</v>
      </c>
      <c r="J31" s="236">
        <v>12.690212286304705</v>
      </c>
      <c r="K31" s="236">
        <v>4.434441943819289</v>
      </c>
      <c r="L31" s="236">
        <v>-10.567483438422858</v>
      </c>
      <c r="M31" s="236">
        <v>-11.468094600624722</v>
      </c>
      <c r="N31" s="236">
        <v>-5.0504032258064466</v>
      </c>
      <c r="O31" s="237">
        <v>13.685104575857308</v>
      </c>
      <c r="P31" s="238">
        <v>18.705640642510275</v>
      </c>
      <c r="Q31" s="236">
        <v>6.0892140665565186</v>
      </c>
      <c r="R31" s="236">
        <v>5.7471264367816115</v>
      </c>
      <c r="S31" s="239">
        <v>6.9074333800841474</v>
      </c>
      <c r="T31" s="239">
        <v>12.292554936044608</v>
      </c>
      <c r="U31" s="239">
        <v>15.643437116654017</v>
      </c>
      <c r="V31" s="239">
        <v>13.451533060564733</v>
      </c>
      <c r="W31" s="239">
        <v>7.6892252894033852</v>
      </c>
      <c r="X31" s="239">
        <v>1.6951254806300911</v>
      </c>
      <c r="Y31" s="239">
        <v>-8.4563158108712511</v>
      </c>
      <c r="Z31" s="239">
        <v>5.3559532797441856</v>
      </c>
      <c r="AA31" s="239">
        <v>-5.9731062681785518</v>
      </c>
    </row>
    <row r="32" spans="1:27">
      <c r="A32" s="240" t="s">
        <v>70</v>
      </c>
      <c r="B32" s="276" t="s">
        <v>77</v>
      </c>
      <c r="C32" s="242">
        <v>-2.8074653054713692</v>
      </c>
      <c r="D32" s="242">
        <v>-5.7771212867224735</v>
      </c>
      <c r="E32" s="242">
        <v>-9.824072461243686</v>
      </c>
      <c r="F32" s="242">
        <v>-14.699632992080341</v>
      </c>
      <c r="G32" s="242">
        <v>6.9746376811594155</v>
      </c>
      <c r="H32" s="242">
        <v>25.931414055884833</v>
      </c>
      <c r="I32" s="242">
        <v>20.843839300722813</v>
      </c>
      <c r="J32" s="242">
        <v>11.86534984003338</v>
      </c>
      <c r="K32" s="242">
        <v>2.6858990300920085</v>
      </c>
      <c r="L32" s="242">
        <v>-16.565754419956402</v>
      </c>
      <c r="M32" s="242">
        <v>-12.438316400580542</v>
      </c>
      <c r="N32" s="242">
        <v>-1.3260401127134107</v>
      </c>
      <c r="O32" s="243">
        <v>13.220225096589951</v>
      </c>
      <c r="P32" s="244">
        <v>17.596439169139462</v>
      </c>
      <c r="Q32" s="242">
        <v>4.1004289679535617</v>
      </c>
      <c r="R32" s="242">
        <v>7.0658102048236611</v>
      </c>
      <c r="S32" s="245">
        <v>9.4860765225266128</v>
      </c>
      <c r="T32" s="245">
        <v>10.887096774193537</v>
      </c>
      <c r="U32" s="245">
        <v>13.519813519813532</v>
      </c>
      <c r="V32" s="245">
        <v>11.112936344969196</v>
      </c>
      <c r="W32" s="245">
        <v>1.8554109994086299</v>
      </c>
      <c r="X32" s="245">
        <v>-1.7417809710428931</v>
      </c>
      <c r="Y32" s="245">
        <v>-10.606396336509338</v>
      </c>
      <c r="Z32" s="245">
        <v>9.3365281335206163</v>
      </c>
      <c r="AA32" s="245">
        <v>-16.511750925716019</v>
      </c>
    </row>
    <row r="33" spans="1:27">
      <c r="A33" s="246" t="s">
        <v>71</v>
      </c>
      <c r="B33" s="277" t="s">
        <v>77</v>
      </c>
      <c r="C33" s="248">
        <v>16.170861937452308</v>
      </c>
      <c r="D33" s="248">
        <v>4.4648719632305003</v>
      </c>
      <c r="E33" s="248">
        <v>-0.28284098051540979</v>
      </c>
      <c r="F33" s="248">
        <v>-10.211156634100243</v>
      </c>
      <c r="G33" s="248">
        <v>-9.0558090558090285</v>
      </c>
      <c r="H33" s="248">
        <v>12.58201466615205</v>
      </c>
      <c r="I33" s="248">
        <v>18.51217003771001</v>
      </c>
      <c r="J33" s="248">
        <v>14.405553948510248</v>
      </c>
      <c r="K33" s="248">
        <v>7.9898862199747329</v>
      </c>
      <c r="L33" s="248">
        <v>1.0302036993678199</v>
      </c>
      <c r="M33" s="248">
        <v>-9.9188876013905158</v>
      </c>
      <c r="N33" s="248">
        <v>-10.830975045021853</v>
      </c>
      <c r="O33" s="249">
        <v>14.483554529717246</v>
      </c>
      <c r="P33" s="250">
        <v>20.589717741935488</v>
      </c>
      <c r="Q33" s="248">
        <v>9.3834900731452429</v>
      </c>
      <c r="R33" s="248">
        <v>3.6683225066870495</v>
      </c>
      <c r="S33" s="251">
        <v>2.7091780316991976</v>
      </c>
      <c r="T33" s="251">
        <v>14.731742329086698</v>
      </c>
      <c r="U33" s="251">
        <v>19.205505161088514</v>
      </c>
      <c r="V33" s="251">
        <v>17.187090002623989</v>
      </c>
      <c r="W33" s="251">
        <v>16.524854455888949</v>
      </c>
      <c r="X33" s="251">
        <v>6.245196003074561</v>
      </c>
      <c r="Y33" s="251">
        <v>-5.8238379453789291</v>
      </c>
      <c r="Z33" s="251">
        <v>0.72978682542732543</v>
      </c>
      <c r="AA33" s="251">
        <v>7.3212583412773924</v>
      </c>
    </row>
    <row r="34" spans="1:27">
      <c r="A34" s="258" t="s">
        <v>73</v>
      </c>
      <c r="B34" s="253"/>
      <c r="C34" s="254"/>
      <c r="D34" s="254"/>
      <c r="E34" s="254"/>
      <c r="F34" s="254"/>
      <c r="G34" s="254"/>
      <c r="H34" s="254"/>
      <c r="I34" s="254"/>
      <c r="J34" s="254"/>
      <c r="K34" s="254"/>
      <c r="L34" s="254"/>
      <c r="M34" s="254"/>
      <c r="N34" s="254"/>
      <c r="O34" s="255"/>
      <c r="P34" s="256"/>
      <c r="Q34" s="254"/>
      <c r="R34" s="254"/>
      <c r="S34" s="257"/>
      <c r="T34" s="257"/>
      <c r="U34" s="257"/>
      <c r="V34" s="257"/>
      <c r="W34" s="257"/>
      <c r="X34" s="257"/>
      <c r="Y34" s="257"/>
      <c r="Z34" s="257"/>
      <c r="AA34" s="257"/>
    </row>
    <row r="35" spans="1:27">
      <c r="A35" s="210" t="s">
        <v>69</v>
      </c>
      <c r="B35" s="272" t="s">
        <v>77</v>
      </c>
      <c r="C35" s="212">
        <v>-5.3472496005643935</v>
      </c>
      <c r="D35" s="212">
        <v>-14.902665731322347</v>
      </c>
      <c r="E35" s="212">
        <v>-17.141532278839705</v>
      </c>
      <c r="F35" s="212">
        <v>-21.387265265514245</v>
      </c>
      <c r="G35" s="212">
        <v>6.3950959066640332</v>
      </c>
      <c r="H35" s="212">
        <v>24.369935320793982</v>
      </c>
      <c r="I35" s="212">
        <v>18.665192181242169</v>
      </c>
      <c r="J35" s="212">
        <v>6.697226909805301</v>
      </c>
      <c r="K35" s="212">
        <v>-0.27383031962607918</v>
      </c>
      <c r="L35" s="212">
        <v>-14.15281920181792</v>
      </c>
      <c r="M35" s="212">
        <v>-10.130421595389747</v>
      </c>
      <c r="N35" s="212">
        <v>26.284785076550154</v>
      </c>
      <c r="O35" s="213">
        <v>35.665694849368343</v>
      </c>
      <c r="P35" s="214">
        <v>1.416547277936957</v>
      </c>
      <c r="Q35" s="212">
        <v>1.4214829333757124</v>
      </c>
      <c r="R35" s="212">
        <v>10.68145414026046</v>
      </c>
      <c r="S35" s="215">
        <v>6.682292240172413</v>
      </c>
      <c r="T35" s="215">
        <v>5.6149456641943889</v>
      </c>
      <c r="U35" s="215">
        <v>1.9978499727756456</v>
      </c>
      <c r="V35" s="215">
        <v>-3.6464179145336595</v>
      </c>
      <c r="W35" s="215">
        <v>-5.1140722220643919</v>
      </c>
      <c r="X35" s="215">
        <v>-4.9420606641315015</v>
      </c>
      <c r="Y35" s="215">
        <v>-1.4615784417179922</v>
      </c>
      <c r="Z35" s="215">
        <v>10.835131463278191</v>
      </c>
      <c r="AA35" s="215">
        <v>-6.0639709275496116</v>
      </c>
    </row>
    <row r="36" spans="1:27">
      <c r="A36" s="216" t="s">
        <v>70</v>
      </c>
      <c r="B36" s="273" t="s">
        <v>77</v>
      </c>
      <c r="C36" s="218">
        <v>-10.11774622658905</v>
      </c>
      <c r="D36" s="218">
        <v>-17.683605884766422</v>
      </c>
      <c r="E36" s="218">
        <v>-19.933779549985758</v>
      </c>
      <c r="F36" s="218">
        <v>-20.178754057539241</v>
      </c>
      <c r="G36" s="218">
        <v>10.33368614561863</v>
      </c>
      <c r="H36" s="218">
        <v>27.466424315863868</v>
      </c>
      <c r="I36" s="218">
        <v>17.155192901845851</v>
      </c>
      <c r="J36" s="218">
        <v>2.2382256483078034</v>
      </c>
      <c r="K36" s="218">
        <v>-4.1701114454843058</v>
      </c>
      <c r="L36" s="218">
        <v>-15.525571122920844</v>
      </c>
      <c r="M36" s="218">
        <v>-11.127905551697374</v>
      </c>
      <c r="N36" s="218">
        <v>36.308894507009889</v>
      </c>
      <c r="O36" s="219">
        <v>29.61826397787819</v>
      </c>
      <c r="P36" s="220">
        <v>-4.3031454067695094</v>
      </c>
      <c r="Q36" s="218">
        <v>2.261914471359054</v>
      </c>
      <c r="R36" s="218">
        <v>13.441446231556553</v>
      </c>
      <c r="S36" s="221">
        <v>3.1121839188207518</v>
      </c>
      <c r="T36" s="221">
        <v>5.831950726152856</v>
      </c>
      <c r="U36" s="221">
        <v>-1.7717169547943643</v>
      </c>
      <c r="V36" s="221">
        <v>-8.0913860953213828</v>
      </c>
      <c r="W36" s="221">
        <v>-7.9117010395109304</v>
      </c>
      <c r="X36" s="221">
        <v>-4.8200862759279817</v>
      </c>
      <c r="Y36" s="221">
        <v>-2.7057833744945303</v>
      </c>
      <c r="Z36" s="221">
        <v>12.993026499302651</v>
      </c>
      <c r="AA36" s="221">
        <v>-13.68865409301867</v>
      </c>
    </row>
    <row r="37" spans="1:27">
      <c r="A37" s="222" t="s">
        <v>71</v>
      </c>
      <c r="B37" s="274" t="s">
        <v>77</v>
      </c>
      <c r="C37" s="224">
        <v>12.355816226784002</v>
      </c>
      <c r="D37" s="224">
        <v>-6.6469462328171467</v>
      </c>
      <c r="E37" s="224">
        <v>-9.8322460391425572</v>
      </c>
      <c r="F37" s="224">
        <v>-24.196382428940577</v>
      </c>
      <c r="G37" s="224">
        <v>-3.2451595309517258</v>
      </c>
      <c r="H37" s="224">
        <v>15.727170236753096</v>
      </c>
      <c r="I37" s="224">
        <v>23.307355090112051</v>
      </c>
      <c r="J37" s="224">
        <v>19.721508986766736</v>
      </c>
      <c r="K37" s="224">
        <v>9.4448568836096634</v>
      </c>
      <c r="L37" s="224">
        <v>-11.154657823334315</v>
      </c>
      <c r="M37" s="224">
        <v>-8.0590430946725391</v>
      </c>
      <c r="N37" s="224">
        <v>6.163498800516626</v>
      </c>
      <c r="O37" s="225">
        <v>51.251520945593697</v>
      </c>
      <c r="P37" s="226">
        <v>14.049301844509523</v>
      </c>
      <c r="Q37" s="224">
        <v>-0.13603385731560372</v>
      </c>
      <c r="R37" s="224">
        <v>5.4437213056858926</v>
      </c>
      <c r="S37" s="227">
        <v>13.971291866028718</v>
      </c>
      <c r="T37" s="227">
        <v>5.2141057934508703</v>
      </c>
      <c r="U37" s="227">
        <v>9.0016758439071403</v>
      </c>
      <c r="V37" s="227">
        <v>3.7960319203455559</v>
      </c>
      <c r="W37" s="227">
        <v>-0.96631987303829292</v>
      </c>
      <c r="X37" s="227">
        <v>-5.11021687261848</v>
      </c>
      <c r="Y37" s="227">
        <v>0.25895068678225552</v>
      </c>
      <c r="Z37" s="227">
        <v>7.9393599101628354</v>
      </c>
      <c r="AA37" s="227">
        <v>4.6469690664447283</v>
      </c>
    </row>
    <row r="38" spans="1:27">
      <c r="A38" s="258" t="s">
        <v>74</v>
      </c>
      <c r="B38" s="253"/>
      <c r="C38" s="254"/>
      <c r="D38" s="254"/>
      <c r="E38" s="254"/>
      <c r="F38" s="254"/>
      <c r="G38" s="254"/>
      <c r="H38" s="254"/>
      <c r="I38" s="254"/>
      <c r="J38" s="254"/>
      <c r="K38" s="254"/>
      <c r="L38" s="254"/>
      <c r="M38" s="254"/>
      <c r="N38" s="254"/>
      <c r="O38" s="255"/>
      <c r="P38" s="256"/>
      <c r="Q38" s="254"/>
      <c r="R38" s="254"/>
      <c r="S38" s="257"/>
      <c r="T38" s="257"/>
      <c r="U38" s="257"/>
      <c r="V38" s="257"/>
      <c r="W38" s="257"/>
      <c r="X38" s="257"/>
      <c r="Y38" s="257"/>
      <c r="Z38" s="257"/>
      <c r="AA38" s="257"/>
    </row>
    <row r="39" spans="1:27">
      <c r="A39" s="210" t="s">
        <v>69</v>
      </c>
      <c r="B39" s="272" t="s">
        <v>77</v>
      </c>
      <c r="C39" s="69">
        <v>3.2756892230576318</v>
      </c>
      <c r="D39" s="69">
        <v>0.23297012643483939</v>
      </c>
      <c r="E39" s="69">
        <v>-4.0214996489359223</v>
      </c>
      <c r="F39" s="69">
        <v>-10.867261994853939</v>
      </c>
      <c r="G39" s="69">
        <v>-0.72168449651893729</v>
      </c>
      <c r="H39" s="69">
        <v>3.6032954189116007</v>
      </c>
      <c r="I39" s="69">
        <v>5.6572104669399881</v>
      </c>
      <c r="J39" s="69">
        <v>2.5938175473319669</v>
      </c>
      <c r="K39" s="69">
        <v>-2.4698565807843686</v>
      </c>
      <c r="L39" s="69">
        <v>-9.5205871636041763</v>
      </c>
      <c r="M39" s="69">
        <v>-8.6698883902888042</v>
      </c>
      <c r="N39" s="69">
        <v>2.7275590551181006</v>
      </c>
      <c r="O39" s="278">
        <v>19.551753740495471</v>
      </c>
      <c r="P39" s="260">
        <v>4.6931500525735359</v>
      </c>
      <c r="Q39" s="69">
        <v>5.2225461137104023</v>
      </c>
      <c r="R39" s="69">
        <v>9.086253055523219</v>
      </c>
      <c r="S39" s="69">
        <v>6.1718383200307203</v>
      </c>
      <c r="T39" s="69">
        <v>5.9276381909547649</v>
      </c>
      <c r="U39" s="69">
        <v>5.0854854930833637</v>
      </c>
      <c r="V39" s="69">
        <v>0.17876812510158047</v>
      </c>
      <c r="W39" s="69">
        <v>2.6911568549695453</v>
      </c>
      <c r="X39" s="69">
        <v>-0.2808446402555731</v>
      </c>
      <c r="Y39" s="69">
        <v>-2.9043671120029591</v>
      </c>
      <c r="Z39" s="69">
        <v>4.8168089773571898</v>
      </c>
      <c r="AA39" s="69">
        <v>-6.0379120689058823</v>
      </c>
    </row>
    <row r="40" spans="1:27">
      <c r="A40" s="216" t="s">
        <v>70</v>
      </c>
      <c r="B40" s="273" t="s">
        <v>77</v>
      </c>
      <c r="C40" s="75">
        <v>-0.55053207848927421</v>
      </c>
      <c r="D40" s="75">
        <v>-2.2730787072831271</v>
      </c>
      <c r="E40" s="75">
        <v>-7.4936708860759538</v>
      </c>
      <c r="F40" s="75">
        <v>-13.502326217843452</v>
      </c>
      <c r="G40" s="75">
        <v>-0.14633181728296307</v>
      </c>
      <c r="H40" s="75">
        <v>4.5468948035487955</v>
      </c>
      <c r="I40" s="75">
        <v>5.4629489316563307</v>
      </c>
      <c r="J40" s="75">
        <v>-0.55320066096702369</v>
      </c>
      <c r="K40" s="75">
        <v>-4.2479410489813629</v>
      </c>
      <c r="L40" s="75">
        <v>-11.611588954277963</v>
      </c>
      <c r="M40" s="75">
        <v>-11.028595817328213</v>
      </c>
      <c r="N40" s="75">
        <v>6.0155425501295268</v>
      </c>
      <c r="O40" s="279">
        <v>22.085972850678726</v>
      </c>
      <c r="P40" s="77">
        <v>1.7975612468033031</v>
      </c>
      <c r="Q40" s="75">
        <v>4.9624990897837451</v>
      </c>
      <c r="R40" s="75">
        <v>10.361094731000019</v>
      </c>
      <c r="S40" s="75">
        <v>5.6952476741262359</v>
      </c>
      <c r="T40" s="75">
        <v>5.4597359343404372</v>
      </c>
      <c r="U40" s="75">
        <v>2.8197608842770228</v>
      </c>
      <c r="V40" s="75">
        <v>-3.04958315050462</v>
      </c>
      <c r="W40" s="75">
        <v>-0.14709210228558423</v>
      </c>
      <c r="X40" s="75">
        <v>-1.4560906515580729</v>
      </c>
      <c r="Y40" s="75">
        <v>-3.1593169665957599</v>
      </c>
      <c r="Z40" s="75">
        <v>8.0446463027280544</v>
      </c>
      <c r="AA40" s="75">
        <v>-13.031293787949549</v>
      </c>
    </row>
    <row r="41" spans="1:27">
      <c r="A41" s="222" t="s">
        <v>71</v>
      </c>
      <c r="B41" s="274" t="s">
        <v>77</v>
      </c>
      <c r="C41" s="280">
        <v>20.119144327105353</v>
      </c>
      <c r="D41" s="280">
        <v>9.3778178539224655</v>
      </c>
      <c r="E41" s="280">
        <v>7.2753503709810374</v>
      </c>
      <c r="F41" s="280">
        <v>-3.467819404418826</v>
      </c>
      <c r="G41" s="280">
        <v>-2.1594188476465215</v>
      </c>
      <c r="H41" s="280">
        <v>1.179820992676972</v>
      </c>
      <c r="I41" s="280">
        <v>6.1620426216324686</v>
      </c>
      <c r="J41" s="280">
        <v>10.87965154814885</v>
      </c>
      <c r="K41" s="280">
        <v>1.7421007685738843</v>
      </c>
      <c r="L41" s="280">
        <v>-4.8682222595266111</v>
      </c>
      <c r="M41" s="280">
        <v>-3.7850714663843377</v>
      </c>
      <c r="N41" s="280">
        <v>-3.5671710224667641</v>
      </c>
      <c r="O41" s="281">
        <v>14.225941422594124</v>
      </c>
      <c r="P41" s="282">
        <v>11.197136197136203</v>
      </c>
      <c r="Q41" s="280">
        <v>5.7572808265329067</v>
      </c>
      <c r="R41" s="280">
        <v>6.4844966728019315</v>
      </c>
      <c r="S41" s="280">
        <v>7.1865443425076281</v>
      </c>
      <c r="T41" s="280">
        <v>6.8969794703219067</v>
      </c>
      <c r="U41" s="280">
        <v>9.7534087612416442</v>
      </c>
      <c r="V41" s="280">
        <v>6.3967012053288252</v>
      </c>
      <c r="W41" s="280">
        <v>7.6816058829374922</v>
      </c>
      <c r="X41" s="280">
        <v>1.6288298265042522</v>
      </c>
      <c r="Y41" s="280">
        <v>-2.4971623155505163</v>
      </c>
      <c r="Z41" s="280">
        <v>-0.25145518044238369</v>
      </c>
      <c r="AA41" s="280">
        <v>5.8400634890994674</v>
      </c>
    </row>
    <row r="44" spans="1:27">
      <c r="A44" s="169" t="s">
        <v>102</v>
      </c>
      <c r="B44" s="170"/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70"/>
      <c r="W44" s="170"/>
      <c r="X44" s="170"/>
      <c r="Y44" s="170"/>
      <c r="Z44" s="170"/>
      <c r="AA44" s="170"/>
    </row>
    <row r="45" spans="1:27">
      <c r="A45" s="171"/>
      <c r="B45" s="267">
        <v>1996</v>
      </c>
      <c r="C45" s="268">
        <v>1997</v>
      </c>
      <c r="D45" s="268">
        <v>1998</v>
      </c>
      <c r="E45" s="268">
        <v>1999</v>
      </c>
      <c r="F45" s="268">
        <v>2000</v>
      </c>
      <c r="G45" s="268">
        <v>2001</v>
      </c>
      <c r="H45" s="268">
        <v>2002</v>
      </c>
      <c r="I45" s="268">
        <v>2003</v>
      </c>
      <c r="J45" s="268">
        <v>2004</v>
      </c>
      <c r="K45" s="268">
        <v>2005</v>
      </c>
      <c r="L45" s="268">
        <v>2006</v>
      </c>
      <c r="M45" s="268">
        <v>2007</v>
      </c>
      <c r="N45" s="268">
        <v>2008</v>
      </c>
      <c r="O45" s="269">
        <v>2009</v>
      </c>
      <c r="P45" s="270" t="s">
        <v>10</v>
      </c>
      <c r="Q45" s="268">
        <v>2011</v>
      </c>
      <c r="R45" s="268">
        <v>2012</v>
      </c>
      <c r="S45" s="271">
        <v>2013</v>
      </c>
      <c r="T45" s="271">
        <v>2014</v>
      </c>
      <c r="U45" s="268">
        <v>2015</v>
      </c>
      <c r="V45" s="268">
        <v>2016</v>
      </c>
      <c r="W45" s="268">
        <v>2017</v>
      </c>
      <c r="X45" s="268">
        <v>2018</v>
      </c>
      <c r="Y45" s="268">
        <v>2019</v>
      </c>
      <c r="Z45" s="268">
        <v>2020</v>
      </c>
      <c r="AA45" s="268">
        <v>2021</v>
      </c>
    </row>
    <row r="46" spans="1:27">
      <c r="A46" s="177" t="s">
        <v>68</v>
      </c>
      <c r="B46" s="206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207"/>
      <c r="P46" s="208"/>
      <c r="Q46" s="103"/>
      <c r="R46" s="103"/>
      <c r="S46" s="209"/>
      <c r="T46" s="209"/>
      <c r="U46" s="209"/>
      <c r="V46" s="209"/>
      <c r="W46" s="209"/>
      <c r="X46" s="209"/>
      <c r="Y46" s="209"/>
      <c r="Z46" s="209"/>
      <c r="AA46" s="209"/>
    </row>
    <row r="47" spans="1:27">
      <c r="A47" s="210" t="s">
        <v>69</v>
      </c>
      <c r="B47" s="211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3"/>
      <c r="P47" s="214"/>
      <c r="Q47" s="212"/>
      <c r="R47" s="212"/>
      <c r="S47" s="215"/>
      <c r="T47" s="215"/>
      <c r="U47" s="215"/>
      <c r="V47" s="215"/>
      <c r="W47" s="215"/>
      <c r="X47" s="215"/>
      <c r="Y47" s="215"/>
      <c r="Z47" s="215"/>
      <c r="AA47" s="215"/>
    </row>
    <row r="48" spans="1:27">
      <c r="A48" s="216" t="s">
        <v>70</v>
      </c>
      <c r="B48" s="217">
        <v>81.763599958899505</v>
      </c>
      <c r="C48" s="218">
        <v>78.005132965042151</v>
      </c>
      <c r="D48" s="218">
        <v>76.278232311592532</v>
      </c>
      <c r="E48" s="218">
        <v>73.26080750660924</v>
      </c>
      <c r="F48" s="218">
        <v>72.327010646315188</v>
      </c>
      <c r="G48" s="218">
        <v>74.703401001845521</v>
      </c>
      <c r="H48" s="218">
        <v>75.115661114512392</v>
      </c>
      <c r="I48" s="218">
        <v>74.602632079509249</v>
      </c>
      <c r="J48" s="218">
        <v>72.356728275156158</v>
      </c>
      <c r="K48" s="218">
        <v>70.802062181511332</v>
      </c>
      <c r="L48" s="218">
        <v>68.961322479254065</v>
      </c>
      <c r="M48" s="218">
        <v>67.132541263517368</v>
      </c>
      <c r="N48" s="218">
        <v>71.849093831049998</v>
      </c>
      <c r="O48" s="219">
        <v>70.174269756796051</v>
      </c>
      <c r="P48" s="220">
        <v>67.559513286628516</v>
      </c>
      <c r="Q48" s="218">
        <v>68.591252692048727</v>
      </c>
      <c r="R48" s="218">
        <v>70.069921213074082</v>
      </c>
      <c r="S48" s="221">
        <v>69.249154128572457</v>
      </c>
      <c r="T48" s="221">
        <v>68.690376448155305</v>
      </c>
      <c r="U48" s="221">
        <v>67.06710944863336</v>
      </c>
      <c r="V48" s="221">
        <v>65.083447180888385</v>
      </c>
      <c r="W48" s="221">
        <v>63.050310452571679</v>
      </c>
      <c r="X48" s="221">
        <v>63.352907893363508</v>
      </c>
      <c r="Y48" s="221">
        <v>62.737139394259756</v>
      </c>
      <c r="Z48" s="221">
        <v>63.980510448754593</v>
      </c>
      <c r="AA48" s="221">
        <v>59.383085028752589</v>
      </c>
    </row>
    <row r="49" spans="1:27">
      <c r="A49" s="222" t="s">
        <v>71</v>
      </c>
      <c r="B49" s="223">
        <v>18.236400041100495</v>
      </c>
      <c r="C49" s="224">
        <v>21.994867034957842</v>
      </c>
      <c r="D49" s="224">
        <v>23.721767688407471</v>
      </c>
      <c r="E49" s="224">
        <v>26.73919249339076</v>
      </c>
      <c r="F49" s="224">
        <v>27.672989353684812</v>
      </c>
      <c r="G49" s="224">
        <v>25.29659899815449</v>
      </c>
      <c r="H49" s="224">
        <v>24.884338885487615</v>
      </c>
      <c r="I49" s="224">
        <v>25.397367920490755</v>
      </c>
      <c r="J49" s="224">
        <v>27.643271724843842</v>
      </c>
      <c r="K49" s="224">
        <v>29.197937818488668</v>
      </c>
      <c r="L49" s="224">
        <v>31.038677520745932</v>
      </c>
      <c r="M49" s="224">
        <v>32.867458736482632</v>
      </c>
      <c r="N49" s="224">
        <v>28.150906168949991</v>
      </c>
      <c r="O49" s="225">
        <v>29.825730243203957</v>
      </c>
      <c r="P49" s="226">
        <v>32.440486713371484</v>
      </c>
      <c r="Q49" s="224">
        <v>31.408747307951263</v>
      </c>
      <c r="R49" s="224">
        <v>29.930078786925911</v>
      </c>
      <c r="S49" s="227">
        <v>30.750845871427551</v>
      </c>
      <c r="T49" s="227">
        <v>31.309623551844691</v>
      </c>
      <c r="U49" s="227">
        <v>32.932890551366633</v>
      </c>
      <c r="V49" s="227">
        <v>34.916552819111615</v>
      </c>
      <c r="W49" s="227">
        <v>36.949689547428328</v>
      </c>
      <c r="X49" s="227">
        <v>36.647092106636485</v>
      </c>
      <c r="Y49" s="227">
        <v>37.262860605740244</v>
      </c>
      <c r="Z49" s="227">
        <v>36.0194895512454</v>
      </c>
      <c r="AA49" s="227">
        <v>40.616914971247411</v>
      </c>
    </row>
    <row r="50" spans="1:27">
      <c r="A50" s="228" t="s">
        <v>72</v>
      </c>
      <c r="B50" s="229"/>
      <c r="C50" s="230"/>
      <c r="D50" s="230"/>
      <c r="E50" s="230"/>
      <c r="F50" s="230"/>
      <c r="G50" s="230"/>
      <c r="H50" s="230"/>
      <c r="I50" s="230"/>
      <c r="J50" s="230"/>
      <c r="K50" s="230"/>
      <c r="L50" s="230"/>
      <c r="M50" s="230"/>
      <c r="N50" s="230"/>
      <c r="O50" s="231"/>
      <c r="P50" s="232"/>
      <c r="Q50" s="230"/>
      <c r="R50" s="230"/>
      <c r="S50" s="233"/>
      <c r="T50" s="233"/>
      <c r="U50" s="233"/>
      <c r="V50" s="233"/>
      <c r="W50" s="233"/>
      <c r="X50" s="233"/>
      <c r="Y50" s="233"/>
      <c r="Z50" s="233"/>
      <c r="AA50" s="233"/>
    </row>
    <row r="51" spans="1:27">
      <c r="A51" s="234" t="s">
        <v>69</v>
      </c>
      <c r="B51" s="235"/>
      <c r="C51" s="236"/>
      <c r="D51" s="236"/>
      <c r="E51" s="236"/>
      <c r="F51" s="236"/>
      <c r="G51" s="236"/>
      <c r="H51" s="236"/>
      <c r="I51" s="236"/>
      <c r="J51" s="236"/>
      <c r="K51" s="236"/>
      <c r="L51" s="236"/>
      <c r="M51" s="236"/>
      <c r="N51" s="236"/>
      <c r="O51" s="237"/>
      <c r="P51" s="238"/>
      <c r="Q51" s="236"/>
      <c r="R51" s="236"/>
      <c r="S51" s="239"/>
      <c r="T51" s="239"/>
      <c r="U51" s="239"/>
      <c r="V51" s="239"/>
      <c r="W51" s="239"/>
      <c r="X51" s="239"/>
      <c r="Y51" s="239"/>
      <c r="Z51" s="239"/>
      <c r="AA51" s="239"/>
    </row>
    <row r="52" spans="1:27">
      <c r="A52" s="240" t="s">
        <v>70</v>
      </c>
      <c r="B52" s="241">
        <v>70.509503992801712</v>
      </c>
      <c r="C52" s="242">
        <v>66.6703140387351</v>
      </c>
      <c r="D52" s="242">
        <v>64.339347752997867</v>
      </c>
      <c r="E52" s="242">
        <v>62</v>
      </c>
      <c r="F52" s="242">
        <v>60.784583620096356</v>
      </c>
      <c r="G52" s="242">
        <v>64.579630895420365</v>
      </c>
      <c r="H52" s="242">
        <v>67.099030002255816</v>
      </c>
      <c r="I52" s="242">
        <v>67.527709938004875</v>
      </c>
      <c r="J52" s="242">
        <v>67.033425022922401</v>
      </c>
      <c r="K52" s="242">
        <v>65.911086279830783</v>
      </c>
      <c r="L52" s="242">
        <v>61.490406068719317</v>
      </c>
      <c r="M52" s="242">
        <v>60.816532258064512</v>
      </c>
      <c r="N52" s="242">
        <v>63.202038432954666</v>
      </c>
      <c r="O52" s="243">
        <v>62.943593574897271</v>
      </c>
      <c r="P52" s="244">
        <v>62.355440169931555</v>
      </c>
      <c r="Q52" s="242">
        <v>61.186503522432332</v>
      </c>
      <c r="R52" s="242">
        <v>61.949509116409537</v>
      </c>
      <c r="S52" s="245">
        <v>63.443752049852421</v>
      </c>
      <c r="T52" s="245">
        <v>62.649687481745431</v>
      </c>
      <c r="U52" s="245">
        <v>61.499217053088849</v>
      </c>
      <c r="V52" s="245">
        <v>60.231522707034721</v>
      </c>
      <c r="W52" s="245">
        <v>56.968619506346386</v>
      </c>
      <c r="X52" s="245">
        <v>55.043297963166239</v>
      </c>
      <c r="Y52" s="245">
        <v>53.750499622507441</v>
      </c>
      <c r="Z52" s="245">
        <v>55.781309277915945</v>
      </c>
      <c r="AA52" s="245">
        <v>49.529274634627448</v>
      </c>
    </row>
    <row r="53" spans="1:27">
      <c r="A53" s="246" t="s">
        <v>71</v>
      </c>
      <c r="B53" s="241">
        <v>29.490496007198292</v>
      </c>
      <c r="C53" s="248">
        <v>33.329685961264907</v>
      </c>
      <c r="D53" s="248">
        <v>35.660652247002133</v>
      </c>
      <c r="E53" s="248">
        <v>38</v>
      </c>
      <c r="F53" s="248">
        <v>39.215416379903637</v>
      </c>
      <c r="G53" s="248">
        <v>35.420369104579628</v>
      </c>
      <c r="H53" s="248">
        <v>32.900969997744191</v>
      </c>
      <c r="I53" s="248">
        <v>32.472290061995118</v>
      </c>
      <c r="J53" s="248">
        <v>32.966574977077606</v>
      </c>
      <c r="K53" s="248">
        <v>34.088913720169209</v>
      </c>
      <c r="L53" s="248">
        <v>38.509593931280683</v>
      </c>
      <c r="M53" s="248">
        <v>39.18346774193548</v>
      </c>
      <c r="N53" s="248">
        <v>36.797961567045334</v>
      </c>
      <c r="O53" s="249">
        <v>37.056406425102729</v>
      </c>
      <c r="P53" s="250">
        <v>37.644559830068445</v>
      </c>
      <c r="Q53" s="248">
        <v>38.813496477567675</v>
      </c>
      <c r="R53" s="248">
        <v>38.050490883590463</v>
      </c>
      <c r="S53" s="251">
        <v>36.556247950147579</v>
      </c>
      <c r="T53" s="251">
        <v>37.350312518254576</v>
      </c>
      <c r="U53" s="251">
        <v>38.500782946911144</v>
      </c>
      <c r="V53" s="251">
        <v>39.768477292965272</v>
      </c>
      <c r="W53" s="251">
        <v>43.031380493653621</v>
      </c>
      <c r="X53" s="251">
        <v>44.956702036833761</v>
      </c>
      <c r="Y53" s="251">
        <v>46.249500377492559</v>
      </c>
      <c r="Z53" s="251">
        <v>44.218690722084055</v>
      </c>
      <c r="AA53" s="251">
        <v>50.470725365372537</v>
      </c>
    </row>
    <row r="54" spans="1:27">
      <c r="A54" s="258" t="s">
        <v>73</v>
      </c>
      <c r="B54" s="253"/>
      <c r="C54" s="254"/>
      <c r="D54" s="254"/>
      <c r="E54" s="254"/>
      <c r="F54" s="254"/>
      <c r="G54" s="254"/>
      <c r="H54" s="254"/>
      <c r="I54" s="254"/>
      <c r="J54" s="254"/>
      <c r="K54" s="254"/>
      <c r="L54" s="254"/>
      <c r="M54" s="254"/>
      <c r="N54" s="254"/>
      <c r="O54" s="255"/>
      <c r="P54" s="256"/>
      <c r="Q54" s="254"/>
      <c r="R54" s="254"/>
      <c r="S54" s="257"/>
      <c r="T54" s="257"/>
      <c r="U54" s="257"/>
      <c r="V54" s="257"/>
      <c r="W54" s="257"/>
      <c r="X54" s="257"/>
      <c r="Y54" s="257"/>
      <c r="Z54" s="257"/>
      <c r="AA54" s="257"/>
    </row>
    <row r="55" spans="1:27">
      <c r="A55" s="210" t="s">
        <v>69</v>
      </c>
      <c r="B55" s="211"/>
      <c r="C55" s="212"/>
      <c r="D55" s="212"/>
      <c r="E55" s="212"/>
      <c r="F55" s="212"/>
      <c r="G55" s="212"/>
      <c r="H55" s="212"/>
      <c r="I55" s="212"/>
      <c r="J55" s="212"/>
      <c r="K55" s="212"/>
      <c r="L55" s="212"/>
      <c r="M55" s="212"/>
      <c r="N55" s="212"/>
      <c r="O55" s="213"/>
      <c r="P55" s="214"/>
      <c r="Q55" s="212"/>
      <c r="R55" s="212"/>
      <c r="S55" s="215"/>
      <c r="T55" s="215"/>
      <c r="U55" s="215"/>
      <c r="V55" s="215"/>
      <c r="W55" s="215"/>
      <c r="X55" s="215"/>
      <c r="Y55" s="215"/>
      <c r="Z55" s="215"/>
      <c r="AA55" s="215"/>
    </row>
    <row r="56" spans="1:27">
      <c r="A56" s="216" t="s">
        <v>70</v>
      </c>
      <c r="B56" s="217">
        <v>78.772850828958568</v>
      </c>
      <c r="C56" s="218">
        <v>74.802700806734478</v>
      </c>
      <c r="D56" s="218">
        <v>72.358184347467684</v>
      </c>
      <c r="E56" s="218">
        <v>69.919786096256686</v>
      </c>
      <c r="F56" s="218">
        <v>70.994660866126154</v>
      </c>
      <c r="G56" s="218">
        <v>73.622778975540854</v>
      </c>
      <c r="H56" s="218">
        <v>75.455795325482697</v>
      </c>
      <c r="I56" s="218">
        <v>74.495630053144595</v>
      </c>
      <c r="J56" s="218">
        <v>71.382370992870975</v>
      </c>
      <c r="K56" s="218">
        <v>68.593476305449045</v>
      </c>
      <c r="L56" s="218">
        <v>67.496622273692324</v>
      </c>
      <c r="M56" s="218">
        <v>66.747461111281552</v>
      </c>
      <c r="N56" s="218">
        <v>72.045675413022366</v>
      </c>
      <c r="O56" s="219">
        <v>68.834169054441247</v>
      </c>
      <c r="P56" s="220">
        <v>64.952058060073099</v>
      </c>
      <c r="Q56" s="218">
        <v>65.490284838777086</v>
      </c>
      <c r="R56" s="218">
        <v>67.123373865441792</v>
      </c>
      <c r="S56" s="221">
        <v>64.877099337943648</v>
      </c>
      <c r="T56" s="221">
        <v>65.010401105728292</v>
      </c>
      <c r="U56" s="221">
        <v>62.607791070108675</v>
      </c>
      <c r="V56" s="221">
        <v>59.7195783731568</v>
      </c>
      <c r="W56" s="221">
        <v>57.958798694493517</v>
      </c>
      <c r="X56" s="221">
        <v>58.033169010757092</v>
      </c>
      <c r="Y56" s="221">
        <v>57.30040757612084</v>
      </c>
      <c r="Z56" s="221">
        <v>58.416012921089063</v>
      </c>
      <c r="AA56" s="221">
        <v>53.674450022260089</v>
      </c>
    </row>
    <row r="57" spans="1:27">
      <c r="A57" s="222" t="s">
        <v>71</v>
      </c>
      <c r="B57" s="223">
        <v>21.227149171041432</v>
      </c>
      <c r="C57" s="224">
        <v>25.197299193265522</v>
      </c>
      <c r="D57" s="224">
        <v>27.641815652532326</v>
      </c>
      <c r="E57" s="224">
        <v>30.080213903743314</v>
      </c>
      <c r="F57" s="224">
        <v>29.005339133873836</v>
      </c>
      <c r="G57" s="224">
        <v>26.377221024459146</v>
      </c>
      <c r="H57" s="224">
        <v>24.544204674517307</v>
      </c>
      <c r="I57" s="224">
        <v>25.504369946855405</v>
      </c>
      <c r="J57" s="224">
        <v>28.617629007129032</v>
      </c>
      <c r="K57" s="224">
        <v>31.406523694550962</v>
      </c>
      <c r="L57" s="224">
        <v>32.503377726307669</v>
      </c>
      <c r="M57" s="224">
        <v>33.252538888718448</v>
      </c>
      <c r="N57" s="224">
        <v>27.954324586977641</v>
      </c>
      <c r="O57" s="225">
        <v>31.165830945558749</v>
      </c>
      <c r="P57" s="226">
        <v>35.047941939926893</v>
      </c>
      <c r="Q57" s="224">
        <v>34.509715161222921</v>
      </c>
      <c r="R57" s="224">
        <v>32.876626134558208</v>
      </c>
      <c r="S57" s="227">
        <v>35.122900662056352</v>
      </c>
      <c r="T57" s="227">
        <v>34.989598894271708</v>
      </c>
      <c r="U57" s="227">
        <v>37.392208929891325</v>
      </c>
      <c r="V57" s="227">
        <v>40.2804216268432</v>
      </c>
      <c r="W57" s="227">
        <v>42.041201305506476</v>
      </c>
      <c r="X57" s="227">
        <v>41.966830989242908</v>
      </c>
      <c r="Y57" s="227">
        <v>42.699592423879167</v>
      </c>
      <c r="Z57" s="227">
        <v>41.583987078910937</v>
      </c>
      <c r="AA57" s="227">
        <v>46.325549977739911</v>
      </c>
    </row>
    <row r="58" spans="1:27">
      <c r="A58" s="258" t="s">
        <v>74</v>
      </c>
      <c r="B58" s="253"/>
      <c r="C58" s="254"/>
      <c r="D58" s="254"/>
      <c r="E58" s="254"/>
      <c r="F58" s="254"/>
      <c r="G58" s="254"/>
      <c r="H58" s="254"/>
      <c r="I58" s="254"/>
      <c r="J58" s="254"/>
      <c r="K58" s="254"/>
      <c r="L58" s="254"/>
      <c r="M58" s="254"/>
      <c r="N58" s="254"/>
      <c r="O58" s="255"/>
      <c r="P58" s="256"/>
      <c r="Q58" s="254"/>
      <c r="R58" s="254"/>
      <c r="S58" s="257"/>
      <c r="T58" s="257"/>
      <c r="U58" s="257"/>
      <c r="V58" s="257"/>
      <c r="W58" s="257"/>
      <c r="X58" s="257"/>
      <c r="Y58" s="257"/>
      <c r="Z58" s="257"/>
      <c r="AA58" s="257"/>
    </row>
    <row r="59" spans="1:27">
      <c r="A59" s="210" t="s">
        <v>69</v>
      </c>
      <c r="B59" s="25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8"/>
      <c r="P59" s="70"/>
      <c r="Q59" s="69"/>
      <c r="R59" s="69"/>
      <c r="S59" s="260"/>
      <c r="T59" s="260"/>
      <c r="U59" s="260"/>
      <c r="V59" s="260"/>
      <c r="W59" s="260"/>
      <c r="X59" s="260"/>
      <c r="Y59" s="260"/>
      <c r="Z59" s="260"/>
      <c r="AA59" s="260"/>
    </row>
    <row r="60" spans="1:27">
      <c r="A60" s="216" t="s">
        <v>70</v>
      </c>
      <c r="B60" s="261">
        <v>81.488721804511272</v>
      </c>
      <c r="C60" s="261">
        <v>78.469677481981222</v>
      </c>
      <c r="D60" s="261">
        <v>76.507759726896353</v>
      </c>
      <c r="E60" s="261">
        <v>73.739972756167703</v>
      </c>
      <c r="F60" s="261">
        <v>71.55997056659308</v>
      </c>
      <c r="G60" s="261">
        <v>71.974685709398784</v>
      </c>
      <c r="H60" s="261">
        <v>72.630217648515526</v>
      </c>
      <c r="I60" s="261">
        <v>72.496679601031275</v>
      </c>
      <c r="J60" s="261">
        <v>70.27287726868893</v>
      </c>
      <c r="K60" s="261">
        <v>68.991723491749525</v>
      </c>
      <c r="L60" s="261">
        <v>67.397307559544345</v>
      </c>
      <c r="M60" s="261">
        <v>65.656692913385825</v>
      </c>
      <c r="N60" s="261">
        <v>67.758155506499889</v>
      </c>
      <c r="O60" s="279">
        <v>69.194470802451718</v>
      </c>
      <c r="P60" s="74">
        <v>67.280699605614487</v>
      </c>
      <c r="Q60" s="261">
        <v>67.114422069607727</v>
      </c>
      <c r="R60" s="261">
        <v>67.898757949549704</v>
      </c>
      <c r="S60" s="261">
        <v>67.593969849246236</v>
      </c>
      <c r="T60" s="261">
        <v>67.295394599518019</v>
      </c>
      <c r="U60" s="261">
        <v>65.844453673775263</v>
      </c>
      <c r="V60" s="261">
        <v>63.722556689138031</v>
      </c>
      <c r="W60" s="261">
        <v>61.96134875638483</v>
      </c>
      <c r="X60" s="261">
        <v>61.231099610990825</v>
      </c>
      <c r="Y60" s="261">
        <v>61.070321422744321</v>
      </c>
      <c r="Z60" s="261">
        <v>62.950984122591578</v>
      </c>
      <c r="AA60" s="283">
        <v>58.265687411416053</v>
      </c>
    </row>
    <row r="61" spans="1:27">
      <c r="A61" s="222" t="s">
        <v>71</v>
      </c>
      <c r="B61" s="284">
        <v>18.511278195488721</v>
      </c>
      <c r="C61" s="284">
        <v>21.530322518018785</v>
      </c>
      <c r="D61" s="284">
        <v>23.494661404740576</v>
      </c>
      <c r="E61" s="284">
        <v>26.260027243832301</v>
      </c>
      <c r="F61" s="284">
        <v>28.440029433406917</v>
      </c>
      <c r="G61" s="284">
        <v>28.028164999002254</v>
      </c>
      <c r="H61" s="284">
        <v>27.372533912995628</v>
      </c>
      <c r="I61" s="284">
        <v>27.503320398968722</v>
      </c>
      <c r="J61" s="284">
        <v>29.724584338113974</v>
      </c>
      <c r="K61" s="284">
        <v>31.008276508250489</v>
      </c>
      <c r="L61" s="284">
        <v>32.602692440455641</v>
      </c>
      <c r="M61" s="284">
        <v>34.346456692913385</v>
      </c>
      <c r="N61" s="284">
        <v>32.241844493500125</v>
      </c>
      <c r="O61" s="281">
        <v>30.805529197548271</v>
      </c>
      <c r="P61" s="285">
        <v>32.719300394385513</v>
      </c>
      <c r="Q61" s="284">
        <v>32.885577930392266</v>
      </c>
      <c r="R61" s="284">
        <v>32.101242050450296</v>
      </c>
      <c r="S61" s="284">
        <v>32.408040201005022</v>
      </c>
      <c r="T61" s="284">
        <v>32.704605400481981</v>
      </c>
      <c r="U61" s="284">
        <v>34.157352064862131</v>
      </c>
      <c r="V61" s="284">
        <v>36.277443310861962</v>
      </c>
      <c r="W61" s="284">
        <v>38.040406522616763</v>
      </c>
      <c r="X61" s="284">
        <v>38.768900389009168</v>
      </c>
      <c r="Y61" s="284">
        <v>38.931491452294189</v>
      </c>
      <c r="Z61" s="284">
        <v>37.049015877408415</v>
      </c>
      <c r="AA61" s="284">
        <v>41.732471883225649</v>
      </c>
    </row>
  </sheetData>
  <sheetProtection selectLockedCells="1" selectUnlockedCells="1"/>
  <mergeCells count="2">
    <mergeCell ref="A20:U20"/>
    <mergeCell ref="A21:U21"/>
  </mergeCells>
  <phoneticPr fontId="86" type="noConversion"/>
  <printOptions horizontalCentered="1" verticalCentered="1"/>
  <pageMargins left="0" right="0" top="0.19652777777777777" bottom="0.19652777777777777" header="0.51180555555555551" footer="0.51180555555555551"/>
  <pageSetup paperSize="9" firstPageNumber="0" fitToHeight="0" orientation="landscape" horizontalDpi="300" verticalDpi="300" r:id="rId1"/>
  <headerFooter alignWithMargins="0"/>
  <rowBreaks count="1" manualBreakCount="1">
    <brk id="23" max="16383" man="1"/>
  </rowBreaks>
  <colBreaks count="1" manualBreakCount="1">
    <brk id="1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A50"/>
  <sheetViews>
    <sheetView showGridLines="0" zoomScaleNormal="100" workbookViewId="0">
      <pane xSplit="1" ySplit="3" topLeftCell="H37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baseColWidth="10" defaultColWidth="11" defaultRowHeight="12.75"/>
  <cols>
    <col min="1" max="1" width="61.28515625" style="8" customWidth="1"/>
    <col min="2" max="19" width="6.140625" style="2" customWidth="1"/>
    <col min="20" max="21" width="6.140625" style="8" customWidth="1"/>
    <col min="22" max="22" width="7.7109375" style="8" customWidth="1"/>
    <col min="23" max="27" width="6.140625" style="8" customWidth="1"/>
    <col min="28" max="16384" width="11" style="8"/>
  </cols>
  <sheetData>
    <row r="1" spans="1:27" s="2" customFormat="1">
      <c r="A1" s="1" t="s">
        <v>101</v>
      </c>
    </row>
    <row r="2" spans="1:27" s="7" customFormat="1">
      <c r="A2" s="9" t="s">
        <v>78</v>
      </c>
    </row>
    <row r="3" spans="1:27" s="7" customFormat="1">
      <c r="A3" s="123"/>
      <c r="B3" s="124">
        <v>1996</v>
      </c>
      <c r="C3" s="125">
        <v>1997</v>
      </c>
      <c r="D3" s="125">
        <v>1998</v>
      </c>
      <c r="E3" s="125">
        <v>1999</v>
      </c>
      <c r="F3" s="125">
        <v>2000</v>
      </c>
      <c r="G3" s="125">
        <v>2001</v>
      </c>
      <c r="H3" s="125">
        <v>2002</v>
      </c>
      <c r="I3" s="125">
        <v>2003</v>
      </c>
      <c r="J3" s="125">
        <v>2004</v>
      </c>
      <c r="K3" s="125">
        <v>2005</v>
      </c>
      <c r="L3" s="125">
        <v>2006</v>
      </c>
      <c r="M3" s="125">
        <v>2007</v>
      </c>
      <c r="N3" s="125">
        <v>2008</v>
      </c>
      <c r="O3" s="126">
        <v>2009</v>
      </c>
      <c r="P3" s="127" t="s">
        <v>10</v>
      </c>
      <c r="Q3" s="125">
        <v>2011</v>
      </c>
      <c r="R3" s="125">
        <v>2012</v>
      </c>
      <c r="S3" s="128">
        <v>2013</v>
      </c>
      <c r="T3" s="128">
        <v>2014</v>
      </c>
      <c r="U3" s="128">
        <v>2015</v>
      </c>
      <c r="V3" s="128">
        <v>2016</v>
      </c>
      <c r="W3" s="128">
        <v>2017</v>
      </c>
      <c r="X3" s="128">
        <v>2018</v>
      </c>
      <c r="Y3" s="128">
        <v>2019</v>
      </c>
      <c r="Z3" s="128">
        <v>2020</v>
      </c>
      <c r="AA3" s="128">
        <v>2021</v>
      </c>
    </row>
    <row r="4" spans="1:27" s="2" customFormat="1">
      <c r="A4" s="129" t="s">
        <v>68</v>
      </c>
      <c r="B4" s="130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0"/>
      <c r="P4" s="132"/>
      <c r="Q4" s="131"/>
      <c r="R4" s="131"/>
      <c r="S4" s="133"/>
      <c r="T4" s="133"/>
      <c r="U4" s="133"/>
      <c r="V4" s="133"/>
      <c r="W4" s="133"/>
      <c r="X4" s="133"/>
      <c r="Y4" s="133"/>
      <c r="Z4" s="133"/>
      <c r="AA4" s="133"/>
    </row>
    <row r="5" spans="1:27" s="2" customFormat="1">
      <c r="A5" s="134" t="s">
        <v>79</v>
      </c>
      <c r="B5" s="135">
        <v>63.518000000000001</v>
      </c>
      <c r="C5" s="28">
        <v>54.981999999999999</v>
      </c>
      <c r="D5" s="28">
        <v>50.695999999999998</v>
      </c>
      <c r="E5" s="28">
        <v>45.79</v>
      </c>
      <c r="F5" s="28">
        <v>40.518000000000001</v>
      </c>
      <c r="G5" s="28">
        <v>48.606999999999999</v>
      </c>
      <c r="H5" s="28">
        <v>54.854999999999997</v>
      </c>
      <c r="I5" s="28">
        <v>58.427999999999997</v>
      </c>
      <c r="J5" s="28">
        <v>58.915999999999997</v>
      </c>
      <c r="K5" s="28">
        <v>54.781999999999996</v>
      </c>
      <c r="L5" s="28">
        <v>47.902999999999999</v>
      </c>
      <c r="M5" s="28">
        <v>43.582000000000001</v>
      </c>
      <c r="N5" s="28">
        <v>52.656999999999996</v>
      </c>
      <c r="O5" s="136">
        <v>57.369</v>
      </c>
      <c r="P5" s="137">
        <v>56.512</v>
      </c>
      <c r="Q5" s="28">
        <v>58.945</v>
      </c>
      <c r="R5" s="28">
        <v>63.814</v>
      </c>
      <c r="S5" s="138">
        <v>63.22</v>
      </c>
      <c r="T5" s="138">
        <v>64.613</v>
      </c>
      <c r="U5" s="138">
        <v>66.052999999999997</v>
      </c>
      <c r="V5" s="138">
        <v>61.887</v>
      </c>
      <c r="W5" s="138">
        <v>63.658000000000001</v>
      </c>
      <c r="X5" s="138">
        <v>65.42</v>
      </c>
      <c r="Y5" s="138">
        <v>65.445999999999998</v>
      </c>
      <c r="Z5" s="138">
        <v>76.631</v>
      </c>
      <c r="AA5" s="138">
        <v>73.906999999999996</v>
      </c>
    </row>
    <row r="6" spans="1:27" s="2" customFormat="1">
      <c r="A6" s="134" t="s">
        <v>80</v>
      </c>
      <c r="B6" s="135">
        <v>256.41300000000001</v>
      </c>
      <c r="C6" s="28">
        <v>259.15899999999999</v>
      </c>
      <c r="D6" s="28">
        <v>249.93199999999999</v>
      </c>
      <c r="E6" s="28">
        <v>232.40199999999999</v>
      </c>
      <c r="F6" s="28">
        <v>200.16499999999999</v>
      </c>
      <c r="G6" s="28">
        <v>205</v>
      </c>
      <c r="H6" s="28">
        <v>218.16499999999999</v>
      </c>
      <c r="I6" s="28">
        <v>233.10499999999999</v>
      </c>
      <c r="J6" s="28">
        <v>239.45699999999999</v>
      </c>
      <c r="K6" s="28">
        <v>235.43600000000001</v>
      </c>
      <c r="L6" s="28">
        <v>214.589</v>
      </c>
      <c r="M6" s="28">
        <v>199.6</v>
      </c>
      <c r="N6" s="28">
        <v>220.78800000000001</v>
      </c>
      <c r="O6" s="136">
        <v>263.012</v>
      </c>
      <c r="P6" s="137">
        <v>276.65800000000002</v>
      </c>
      <c r="Q6" s="28">
        <v>286.94600000000003</v>
      </c>
      <c r="R6" s="28">
        <v>308.83999999999997</v>
      </c>
      <c r="S6" s="138">
        <v>326.53199999999998</v>
      </c>
      <c r="T6" s="138">
        <v>346.68299999999999</v>
      </c>
      <c r="U6" s="138">
        <v>359.09</v>
      </c>
      <c r="V6" s="138">
        <v>355.673</v>
      </c>
      <c r="W6" s="138">
        <v>356.99799999999999</v>
      </c>
      <c r="X6" s="138">
        <v>351.798</v>
      </c>
      <c r="Y6" s="138">
        <v>337.39</v>
      </c>
      <c r="Z6" s="138">
        <v>371.23200000000003</v>
      </c>
      <c r="AA6" s="138">
        <v>361.49400000000003</v>
      </c>
    </row>
    <row r="7" spans="1:27" s="2" customFormat="1">
      <c r="A7" s="134" t="s">
        <v>81</v>
      </c>
      <c r="B7" s="135">
        <v>40.161999999999999</v>
      </c>
      <c r="C7" s="28">
        <v>43.546999999999997</v>
      </c>
      <c r="D7" s="28">
        <v>46.491999999999997</v>
      </c>
      <c r="E7" s="28">
        <v>44.084000000000003</v>
      </c>
      <c r="F7" s="28">
        <v>41.95</v>
      </c>
      <c r="G7" s="28">
        <v>42.247</v>
      </c>
      <c r="H7" s="28">
        <v>43.853999999999999</v>
      </c>
      <c r="I7" s="28">
        <v>44.930999999999997</v>
      </c>
      <c r="J7" s="28">
        <v>45.518999999999998</v>
      </c>
      <c r="K7" s="28">
        <v>45.155000000000001</v>
      </c>
      <c r="L7" s="28">
        <v>41.664000000000001</v>
      </c>
      <c r="M7" s="28">
        <v>37.938000000000002</v>
      </c>
      <c r="N7" s="28">
        <v>40.79</v>
      </c>
      <c r="O7" s="136">
        <v>51.857999999999997</v>
      </c>
      <c r="P7" s="137">
        <v>62.792000000000002</v>
      </c>
      <c r="Q7" s="28">
        <v>72.935000000000002</v>
      </c>
      <c r="R7" s="28">
        <v>85.29</v>
      </c>
      <c r="S7" s="138">
        <v>96.433000000000007</v>
      </c>
      <c r="T7" s="138">
        <v>107.899</v>
      </c>
      <c r="U7" s="138">
        <v>118.089</v>
      </c>
      <c r="V7" s="138">
        <v>124.1</v>
      </c>
      <c r="W7" s="138">
        <v>127.898</v>
      </c>
      <c r="X7" s="138">
        <v>128.899</v>
      </c>
      <c r="Y7" s="138">
        <v>126.863</v>
      </c>
      <c r="Z7" s="138">
        <v>138.09200000000001</v>
      </c>
      <c r="AA7" s="138">
        <v>137.417</v>
      </c>
    </row>
    <row r="8" spans="1:27" s="2" customFormat="1">
      <c r="A8" s="139" t="s">
        <v>12</v>
      </c>
      <c r="B8" s="140">
        <v>360.09300000000002</v>
      </c>
      <c r="C8" s="141">
        <v>357.68799999999999</v>
      </c>
      <c r="D8" s="141">
        <v>347.12</v>
      </c>
      <c r="E8" s="141">
        <v>322.27600000000001</v>
      </c>
      <c r="F8" s="141">
        <v>282.63299999999998</v>
      </c>
      <c r="G8" s="141">
        <v>295.85399999999998</v>
      </c>
      <c r="H8" s="141">
        <v>316.87399999999997</v>
      </c>
      <c r="I8" s="141">
        <v>336.464</v>
      </c>
      <c r="J8" s="141">
        <v>343.892</v>
      </c>
      <c r="K8" s="141">
        <v>335.37300000000005</v>
      </c>
      <c r="L8" s="141">
        <v>304.15600000000001</v>
      </c>
      <c r="M8" s="141">
        <v>281.12</v>
      </c>
      <c r="N8" s="141">
        <v>314.23500000000001</v>
      </c>
      <c r="O8" s="140">
        <v>372.23899999999998</v>
      </c>
      <c r="P8" s="142">
        <v>395.96199999999999</v>
      </c>
      <c r="Q8" s="141">
        <v>418.82600000000002</v>
      </c>
      <c r="R8" s="141">
        <v>457.94400000000002</v>
      </c>
      <c r="S8" s="143">
        <v>486.185</v>
      </c>
      <c r="T8" s="143">
        <v>519.19500000000005</v>
      </c>
      <c r="U8" s="143">
        <v>543.23199999999997</v>
      </c>
      <c r="V8" s="143">
        <v>541.66</v>
      </c>
      <c r="W8" s="143">
        <v>548.55399999999997</v>
      </c>
      <c r="X8" s="143">
        <v>546.11699999999996</v>
      </c>
      <c r="Y8" s="143">
        <v>529.69899999999996</v>
      </c>
      <c r="Z8" s="143">
        <v>585.95500000000004</v>
      </c>
      <c r="AA8" s="143">
        <v>572.81799999999998</v>
      </c>
    </row>
    <row r="9" spans="1:27" s="83" customFormat="1">
      <c r="A9" s="144" t="s">
        <v>104</v>
      </c>
      <c r="B9" s="145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5"/>
      <c r="P9" s="147"/>
      <c r="Q9" s="146"/>
      <c r="R9" s="146"/>
      <c r="S9" s="148"/>
      <c r="T9" s="148"/>
      <c r="U9" s="148"/>
      <c r="V9" s="148"/>
      <c r="W9" s="148"/>
      <c r="X9" s="148"/>
      <c r="Y9" s="148"/>
      <c r="Z9" s="148"/>
      <c r="AA9" s="148"/>
    </row>
    <row r="10" spans="1:27" s="83" customFormat="1">
      <c r="A10" s="149" t="s">
        <v>79</v>
      </c>
      <c r="B10" s="150">
        <v>0.64900000000000002</v>
      </c>
      <c r="C10" s="151">
        <v>0.53800000000000003</v>
      </c>
      <c r="D10" s="151">
        <v>0.46300000000000002</v>
      </c>
      <c r="E10" s="151">
        <v>0.35599999999999998</v>
      </c>
      <c r="F10" s="151">
        <v>0.26400000000000001</v>
      </c>
      <c r="G10" s="151">
        <v>0.32700000000000001</v>
      </c>
      <c r="H10" s="151">
        <v>0.59099999999999997</v>
      </c>
      <c r="I10" s="151">
        <v>0.79200000000000004</v>
      </c>
      <c r="J10" s="151">
        <v>0.96799999999999997</v>
      </c>
      <c r="K10" s="151">
        <v>1.0209999999999999</v>
      </c>
      <c r="L10" s="151">
        <v>0.77500000000000002</v>
      </c>
      <c r="M10" s="151">
        <v>0.69</v>
      </c>
      <c r="N10" s="151">
        <v>0.55000000000000004</v>
      </c>
      <c r="O10" s="150">
        <v>0.57199999999999995</v>
      </c>
      <c r="P10" s="152">
        <v>0.71899999999999997</v>
      </c>
      <c r="Q10" s="151">
        <v>0.64</v>
      </c>
      <c r="R10" s="151">
        <v>0.58099999999999996</v>
      </c>
      <c r="S10" s="153">
        <v>0.54700000000000004</v>
      </c>
      <c r="T10" s="153">
        <v>0.54400000000000004</v>
      </c>
      <c r="U10" s="153">
        <v>0.63200000000000001</v>
      </c>
      <c r="V10" s="153">
        <v>0.71399999999999997</v>
      </c>
      <c r="W10" s="153">
        <v>0.76400000000000001</v>
      </c>
      <c r="X10" s="153">
        <v>0.70699999999999996</v>
      </c>
      <c r="Y10" s="153">
        <v>0.63</v>
      </c>
      <c r="Z10" s="153">
        <v>0.64500000000000002</v>
      </c>
      <c r="AA10" s="153">
        <v>0.51900000000000002</v>
      </c>
    </row>
    <row r="11" spans="1:27" s="83" customFormat="1">
      <c r="A11" s="149" t="s">
        <v>80</v>
      </c>
      <c r="B11" s="150">
        <v>6.9349999999999996</v>
      </c>
      <c r="C11" s="151">
        <v>7.0919999999999996</v>
      </c>
      <c r="D11" s="151">
        <v>6.7910000000000004</v>
      </c>
      <c r="E11" s="151">
        <v>6.3109999999999999</v>
      </c>
      <c r="F11" s="151">
        <v>5.335</v>
      </c>
      <c r="G11" s="151">
        <v>5.2770000000000001</v>
      </c>
      <c r="H11" s="151">
        <v>6.3840000000000003</v>
      </c>
      <c r="I11" s="151">
        <v>7.7110000000000003</v>
      </c>
      <c r="J11" s="151">
        <v>8.6890000000000001</v>
      </c>
      <c r="K11" s="151">
        <v>9.0280000000000005</v>
      </c>
      <c r="L11" s="151">
        <v>8.0660000000000007</v>
      </c>
      <c r="M11" s="151">
        <v>7.1059999999999999</v>
      </c>
      <c r="N11" s="151">
        <v>6.64</v>
      </c>
      <c r="O11" s="150">
        <v>7.4359999999999999</v>
      </c>
      <c r="P11" s="152">
        <v>8.6820000000000004</v>
      </c>
      <c r="Q11" s="151">
        <v>8.9469999999999992</v>
      </c>
      <c r="R11" s="151">
        <v>9.2159999999999993</v>
      </c>
      <c r="S11" s="153">
        <v>9.6630000000000003</v>
      </c>
      <c r="T11" s="153">
        <v>10.837999999999999</v>
      </c>
      <c r="U11" s="153">
        <v>12.361000000000001</v>
      </c>
      <c r="V11" s="153">
        <v>13.881</v>
      </c>
      <c r="W11" s="153">
        <v>14.752000000000001</v>
      </c>
      <c r="X11" s="153">
        <v>14.804</v>
      </c>
      <c r="Y11" s="153">
        <v>13.109</v>
      </c>
      <c r="Z11" s="153">
        <v>13.747</v>
      </c>
      <c r="AA11" s="153">
        <v>12.615</v>
      </c>
    </row>
    <row r="12" spans="1:27" s="83" customFormat="1">
      <c r="A12" s="149" t="s">
        <v>81</v>
      </c>
      <c r="B12" s="154">
        <v>1.3069999999999999</v>
      </c>
      <c r="C12" s="151">
        <v>1.5089999999999999</v>
      </c>
      <c r="D12" s="151">
        <v>1.669</v>
      </c>
      <c r="E12" s="151">
        <v>1.6830000000000001</v>
      </c>
      <c r="F12" s="151">
        <v>1.6659999999999999</v>
      </c>
      <c r="G12" s="151">
        <v>1.7110000000000001</v>
      </c>
      <c r="H12" s="151">
        <v>1.891</v>
      </c>
      <c r="I12" s="151">
        <v>2.1429999999999998</v>
      </c>
      <c r="J12" s="151">
        <v>2.34</v>
      </c>
      <c r="K12" s="151">
        <v>2.48</v>
      </c>
      <c r="L12" s="151">
        <v>2.3639999999999999</v>
      </c>
      <c r="M12" s="151">
        <v>2.1240000000000001</v>
      </c>
      <c r="N12" s="151">
        <v>2.2290000000000001</v>
      </c>
      <c r="O12" s="150">
        <v>2.7</v>
      </c>
      <c r="P12" s="152">
        <v>3.31</v>
      </c>
      <c r="Q12" s="151">
        <v>3.8980000000000001</v>
      </c>
      <c r="R12" s="151">
        <v>4.4630000000000001</v>
      </c>
      <c r="S12" s="153">
        <v>5.0350000000000001</v>
      </c>
      <c r="T12" s="153">
        <v>5.7370000000000001</v>
      </c>
      <c r="U12" s="153">
        <v>6.8040000000000003</v>
      </c>
      <c r="V12" s="153">
        <v>7.8650000000000002</v>
      </c>
      <c r="W12" s="153">
        <v>8.6709999999999994</v>
      </c>
      <c r="X12" s="153">
        <v>9.0860000000000003</v>
      </c>
      <c r="Y12" s="153">
        <v>8.7780000000000005</v>
      </c>
      <c r="Z12" s="153">
        <v>9.3309999999999995</v>
      </c>
      <c r="AA12" s="153">
        <v>9.1720000000000006</v>
      </c>
    </row>
    <row r="13" spans="1:27" s="83" customFormat="1">
      <c r="A13" s="155" t="s">
        <v>12</v>
      </c>
      <c r="B13" s="156">
        <v>8.891</v>
      </c>
      <c r="C13" s="157">
        <v>9.1389999999999993</v>
      </c>
      <c r="D13" s="157">
        <v>8.923</v>
      </c>
      <c r="E13" s="157">
        <v>8.35</v>
      </c>
      <c r="F13" s="157">
        <v>7.2649999999999997</v>
      </c>
      <c r="G13" s="157">
        <v>7.3150000000000004</v>
      </c>
      <c r="H13" s="157">
        <v>8.8659999999999997</v>
      </c>
      <c r="I13" s="157">
        <v>10.646000000000001</v>
      </c>
      <c r="J13" s="157">
        <v>11.997</v>
      </c>
      <c r="K13" s="157">
        <v>12.529</v>
      </c>
      <c r="L13" s="157">
        <v>11.205</v>
      </c>
      <c r="M13" s="157">
        <v>9.92</v>
      </c>
      <c r="N13" s="157">
        <v>9.4190000000000005</v>
      </c>
      <c r="O13" s="156">
        <v>10.707999999999998</v>
      </c>
      <c r="P13" s="158">
        <v>12.711</v>
      </c>
      <c r="Q13" s="157">
        <v>13.484999999999999</v>
      </c>
      <c r="R13" s="157">
        <v>14.26</v>
      </c>
      <c r="S13" s="159">
        <v>15.244999999999999</v>
      </c>
      <c r="T13" s="159">
        <v>17.119</v>
      </c>
      <c r="U13" s="159">
        <v>19.797000000000001</v>
      </c>
      <c r="V13" s="159">
        <v>22.46</v>
      </c>
      <c r="W13" s="159">
        <v>24.187000000000001</v>
      </c>
      <c r="X13" s="159">
        <v>24.597000000000001</v>
      </c>
      <c r="Y13" s="159">
        <v>22.516999999999999</v>
      </c>
      <c r="Z13" s="159">
        <v>23.722999999999999</v>
      </c>
      <c r="AA13" s="159">
        <v>22.306000000000001</v>
      </c>
    </row>
    <row r="14" spans="1:27" s="2" customFormat="1">
      <c r="A14" s="160" t="s">
        <v>103</v>
      </c>
      <c r="B14" s="74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4"/>
      <c r="P14" s="76"/>
      <c r="Q14" s="75"/>
      <c r="R14" s="75"/>
      <c r="S14" s="77"/>
      <c r="T14" s="77"/>
      <c r="U14" s="77"/>
      <c r="V14" s="77"/>
      <c r="W14" s="77"/>
      <c r="X14" s="77"/>
      <c r="Y14" s="77"/>
      <c r="Z14" s="77"/>
      <c r="AA14" s="77"/>
    </row>
    <row r="15" spans="1:27" s="2" customFormat="1">
      <c r="A15" s="161" t="s">
        <v>79</v>
      </c>
      <c r="B15" s="136">
        <v>6.2249999999999996</v>
      </c>
      <c r="C15" s="28">
        <v>4.6120000000000001</v>
      </c>
      <c r="D15" s="28">
        <v>3.2280000000000002</v>
      </c>
      <c r="E15" s="28">
        <v>2.242</v>
      </c>
      <c r="F15" s="28">
        <v>1.5669999999999999</v>
      </c>
      <c r="G15" s="28">
        <v>2.0150000000000001</v>
      </c>
      <c r="H15" s="28">
        <v>3.052</v>
      </c>
      <c r="I15" s="28">
        <v>4.0010000000000003</v>
      </c>
      <c r="J15" s="28">
        <v>4.4610000000000003</v>
      </c>
      <c r="K15" s="28">
        <v>4.306</v>
      </c>
      <c r="L15" s="28">
        <v>3.4359999999999999</v>
      </c>
      <c r="M15" s="28">
        <v>2.9089999999999998</v>
      </c>
      <c r="N15" s="28">
        <v>3.5960000000000001</v>
      </c>
      <c r="O15" s="136">
        <v>4.1449999999999996</v>
      </c>
      <c r="P15" s="137">
        <v>3.7970000000000002</v>
      </c>
      <c r="Q15" s="28">
        <v>3.665</v>
      </c>
      <c r="R15" s="28">
        <v>3.754</v>
      </c>
      <c r="S15" s="138">
        <v>3.6549999999999998</v>
      </c>
      <c r="T15" s="138">
        <v>3.4969999999999999</v>
      </c>
      <c r="U15" s="138">
        <v>3.3050000000000002</v>
      </c>
      <c r="V15" s="138">
        <v>2.911</v>
      </c>
      <c r="W15" s="138">
        <v>2.82</v>
      </c>
      <c r="X15" s="138">
        <v>2.919</v>
      </c>
      <c r="Y15" s="138">
        <v>3.09</v>
      </c>
      <c r="Z15" s="138">
        <v>3.5720000000000001</v>
      </c>
      <c r="AA15" s="138">
        <v>3.0619999999999998</v>
      </c>
    </row>
    <row r="16" spans="1:27" s="2" customFormat="1">
      <c r="A16" s="161" t="s">
        <v>80</v>
      </c>
      <c r="B16" s="136">
        <v>36.709000000000003</v>
      </c>
      <c r="C16" s="28">
        <v>35.198</v>
      </c>
      <c r="D16" s="28">
        <v>29.986999999999998</v>
      </c>
      <c r="E16" s="28">
        <v>25.099</v>
      </c>
      <c r="F16" s="28">
        <v>19.693000000000001</v>
      </c>
      <c r="G16" s="28">
        <v>20.783999999999999</v>
      </c>
      <c r="H16" s="28">
        <v>25.707000000000001</v>
      </c>
      <c r="I16" s="28">
        <v>30.417999999999999</v>
      </c>
      <c r="J16" s="28">
        <v>32.36</v>
      </c>
      <c r="K16" s="28">
        <v>32.155000000000001</v>
      </c>
      <c r="L16" s="28">
        <v>27.635999999999999</v>
      </c>
      <c r="M16" s="28">
        <v>25.015000000000001</v>
      </c>
      <c r="N16" s="28">
        <v>31.658999999999999</v>
      </c>
      <c r="O16" s="136">
        <v>42.588000000000001</v>
      </c>
      <c r="P16" s="137">
        <v>42.341000000000001</v>
      </c>
      <c r="Q16" s="28">
        <v>42.005000000000003</v>
      </c>
      <c r="R16" s="28">
        <v>45.65</v>
      </c>
      <c r="S16" s="138">
        <v>47.893000000000001</v>
      </c>
      <c r="T16" s="138">
        <v>49.725999999999999</v>
      </c>
      <c r="U16" s="138">
        <v>49.512999999999998</v>
      </c>
      <c r="V16" s="138">
        <v>46.802</v>
      </c>
      <c r="W16" s="138">
        <v>43.853000000000002</v>
      </c>
      <c r="X16" s="138">
        <v>41.761000000000003</v>
      </c>
      <c r="Y16" s="138">
        <v>41.247999999999998</v>
      </c>
      <c r="Z16" s="138">
        <v>45.981999999999999</v>
      </c>
      <c r="AA16" s="138">
        <v>43.076000000000001</v>
      </c>
    </row>
    <row r="17" spans="1:27" s="2" customFormat="1">
      <c r="A17" s="161" t="s">
        <v>81</v>
      </c>
      <c r="B17" s="136">
        <v>5.2590000000000003</v>
      </c>
      <c r="C17" s="28">
        <v>5.806</v>
      </c>
      <c r="D17" s="28">
        <v>5.6029999999999998</v>
      </c>
      <c r="E17" s="28">
        <v>4.8230000000000004</v>
      </c>
      <c r="F17" s="28">
        <v>4.0250000000000004</v>
      </c>
      <c r="G17" s="28">
        <v>4.1029999999999998</v>
      </c>
      <c r="H17" s="28">
        <v>4.6989999999999998</v>
      </c>
      <c r="I17" s="28">
        <v>5.2839999999999998</v>
      </c>
      <c r="J17" s="28">
        <v>5.5410000000000004</v>
      </c>
      <c r="K17" s="28">
        <v>5.7850000000000001</v>
      </c>
      <c r="L17" s="28">
        <v>5.1950000000000003</v>
      </c>
      <c r="M17" s="28">
        <v>4.6689999999999996</v>
      </c>
      <c r="N17" s="28">
        <v>5.9050000000000002</v>
      </c>
      <c r="O17" s="136">
        <v>9.1069999999999993</v>
      </c>
      <c r="P17" s="137">
        <v>10.493</v>
      </c>
      <c r="Q17" s="28">
        <v>11.766</v>
      </c>
      <c r="R17" s="28">
        <v>14.167</v>
      </c>
      <c r="S17" s="138">
        <v>16.271000000000001</v>
      </c>
      <c r="T17" s="138">
        <v>18.404</v>
      </c>
      <c r="U17" s="138">
        <v>20.239999999999998</v>
      </c>
      <c r="V17" s="138">
        <v>20.681000000000001</v>
      </c>
      <c r="W17" s="138">
        <v>20.120999999999999</v>
      </c>
      <c r="X17" s="138">
        <v>18.812999999999999</v>
      </c>
      <c r="Y17" s="138">
        <v>18.227</v>
      </c>
      <c r="Z17" s="138">
        <v>19.79</v>
      </c>
      <c r="AA17" s="138">
        <v>19.001000000000001</v>
      </c>
    </row>
    <row r="18" spans="1:27" s="2" customFormat="1">
      <c r="A18" s="162" t="s">
        <v>12</v>
      </c>
      <c r="B18" s="140">
        <v>48.193000000000005</v>
      </c>
      <c r="C18" s="141">
        <v>45.616</v>
      </c>
      <c r="D18" s="141">
        <v>38.817999999999998</v>
      </c>
      <c r="E18" s="141">
        <v>32.164000000000001</v>
      </c>
      <c r="F18" s="141">
        <v>25.285</v>
      </c>
      <c r="G18" s="141">
        <v>26.902000000000001</v>
      </c>
      <c r="H18" s="141">
        <v>33.457999999999998</v>
      </c>
      <c r="I18" s="141">
        <v>39.702999999999996</v>
      </c>
      <c r="J18" s="141">
        <v>42.361999999999995</v>
      </c>
      <c r="K18" s="141">
        <v>42.245999999999995</v>
      </c>
      <c r="L18" s="141">
        <v>36.266999999999996</v>
      </c>
      <c r="M18" s="141">
        <v>32.592999999999996</v>
      </c>
      <c r="N18" s="141">
        <v>41.16</v>
      </c>
      <c r="O18" s="140">
        <v>55.84</v>
      </c>
      <c r="P18" s="142">
        <v>56.631</v>
      </c>
      <c r="Q18" s="141">
        <v>57.436</v>
      </c>
      <c r="R18" s="141">
        <v>63.570999999999998</v>
      </c>
      <c r="S18" s="143">
        <v>67.819000000000003</v>
      </c>
      <c r="T18" s="143">
        <v>71.626999999999995</v>
      </c>
      <c r="U18" s="143">
        <v>73.057999999999993</v>
      </c>
      <c r="V18" s="143">
        <v>70.394000000000005</v>
      </c>
      <c r="W18" s="143">
        <v>66.793999999999997</v>
      </c>
      <c r="X18" s="143">
        <v>63.493000000000002</v>
      </c>
      <c r="Y18" s="143">
        <v>62.564999999999998</v>
      </c>
      <c r="Z18" s="143">
        <v>69.343999999999994</v>
      </c>
      <c r="AA18" s="143">
        <v>65.138999999999996</v>
      </c>
    </row>
    <row r="19" spans="1:27" s="2" customFormat="1">
      <c r="A19" s="163" t="s">
        <v>74</v>
      </c>
      <c r="B19" s="74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4"/>
      <c r="P19" s="76"/>
      <c r="Q19" s="75"/>
      <c r="R19" s="75"/>
      <c r="S19" s="77"/>
      <c r="T19" s="77"/>
      <c r="U19" s="77"/>
      <c r="V19" s="77"/>
      <c r="W19" s="164"/>
      <c r="X19" s="164"/>
      <c r="Y19" s="164"/>
      <c r="Z19" s="164"/>
      <c r="AA19" s="164"/>
    </row>
    <row r="20" spans="1:27" s="2" customFormat="1">
      <c r="A20" s="165" t="s">
        <v>79</v>
      </c>
      <c r="B20" s="136">
        <v>890.3</v>
      </c>
      <c r="C20" s="28">
        <v>860.8</v>
      </c>
      <c r="D20" s="28">
        <v>812.2</v>
      </c>
      <c r="E20" s="28">
        <v>733.8</v>
      </c>
      <c r="F20" s="28">
        <v>610.5</v>
      </c>
      <c r="G20" s="28">
        <v>629.6</v>
      </c>
      <c r="H20" s="28">
        <v>660.1</v>
      </c>
      <c r="I20" s="28">
        <v>702.6</v>
      </c>
      <c r="J20" s="28">
        <v>723.8</v>
      </c>
      <c r="K20" s="28">
        <v>694.3</v>
      </c>
      <c r="L20" s="28">
        <v>621</v>
      </c>
      <c r="M20" s="28">
        <v>561.20000000000005</v>
      </c>
      <c r="N20" s="28">
        <v>610.5</v>
      </c>
      <c r="O20" s="136">
        <v>754.8</v>
      </c>
      <c r="P20" s="137">
        <v>728.1</v>
      </c>
      <c r="Q20" s="28">
        <v>741.3</v>
      </c>
      <c r="R20" s="28">
        <v>811.7</v>
      </c>
      <c r="S20" s="138">
        <v>824.6</v>
      </c>
      <c r="T20" s="138">
        <v>840.4</v>
      </c>
      <c r="U20" s="138">
        <v>838.5</v>
      </c>
      <c r="V20" s="138">
        <v>791.5</v>
      </c>
      <c r="W20" s="166">
        <v>782.3</v>
      </c>
      <c r="X20" s="166">
        <v>767.9</v>
      </c>
      <c r="Y20" s="166">
        <v>733.7</v>
      </c>
      <c r="Z20" s="166">
        <v>785.8</v>
      </c>
      <c r="AA20" s="166">
        <v>686.9</v>
      </c>
    </row>
    <row r="21" spans="1:27" s="2" customFormat="1">
      <c r="A21" s="165" t="s">
        <v>80</v>
      </c>
      <c r="B21" s="136">
        <v>2656.3</v>
      </c>
      <c r="C21" s="28">
        <v>2767.2</v>
      </c>
      <c r="D21" s="28">
        <v>2775.6</v>
      </c>
      <c r="E21" s="28">
        <v>2680.7</v>
      </c>
      <c r="F21" s="28">
        <v>2383.3000000000002</v>
      </c>
      <c r="G21" s="28">
        <v>2334.1999999999998</v>
      </c>
      <c r="H21" s="28">
        <v>2407.8000000000002</v>
      </c>
      <c r="I21" s="28">
        <v>2553.3000000000002</v>
      </c>
      <c r="J21" s="28">
        <v>2621.9</v>
      </c>
      <c r="K21" s="28">
        <v>2557.8000000000002</v>
      </c>
      <c r="L21" s="28">
        <v>2313.4</v>
      </c>
      <c r="M21" s="28">
        <v>2123.8000000000002</v>
      </c>
      <c r="N21" s="28">
        <v>2151.1</v>
      </c>
      <c r="O21" s="136">
        <v>2533.8000000000002</v>
      </c>
      <c r="P21" s="137">
        <v>2647.3</v>
      </c>
      <c r="Q21" s="28">
        <v>2738.6</v>
      </c>
      <c r="R21" s="28">
        <v>2932.1</v>
      </c>
      <c r="S21" s="138">
        <v>3101.7</v>
      </c>
      <c r="T21" s="138">
        <v>3269</v>
      </c>
      <c r="U21" s="138">
        <v>3427.5</v>
      </c>
      <c r="V21" s="138">
        <v>3424.1</v>
      </c>
      <c r="W21" s="166">
        <v>3510.6</v>
      </c>
      <c r="X21" s="166">
        <v>3476.3</v>
      </c>
      <c r="Y21" s="166">
        <v>3349.3</v>
      </c>
      <c r="Z21" s="166">
        <v>3501.8</v>
      </c>
      <c r="AA21" s="166">
        <v>3273.7</v>
      </c>
    </row>
    <row r="22" spans="1:27" s="2" customFormat="1">
      <c r="A22" s="165" t="s">
        <v>81</v>
      </c>
      <c r="B22" s="136">
        <v>443.4</v>
      </c>
      <c r="C22" s="28">
        <v>492.7</v>
      </c>
      <c r="D22" s="28">
        <v>542.6</v>
      </c>
      <c r="E22" s="28">
        <v>549.70000000000005</v>
      </c>
      <c r="F22" s="28">
        <v>539.5</v>
      </c>
      <c r="G22" s="28">
        <v>544.20000000000005</v>
      </c>
      <c r="H22" s="28">
        <v>566.4</v>
      </c>
      <c r="I22" s="28">
        <v>584</v>
      </c>
      <c r="J22" s="28">
        <v>593.70000000000005</v>
      </c>
      <c r="K22" s="28">
        <v>590.20000000000005</v>
      </c>
      <c r="L22" s="28">
        <v>541.9</v>
      </c>
      <c r="M22" s="28">
        <v>490</v>
      </c>
      <c r="N22" s="28">
        <v>500</v>
      </c>
      <c r="O22" s="136">
        <v>610.70000000000005</v>
      </c>
      <c r="P22" s="137">
        <v>706.9</v>
      </c>
      <c r="Q22" s="28">
        <v>815.7</v>
      </c>
      <c r="R22" s="28">
        <v>942</v>
      </c>
      <c r="S22" s="138">
        <v>1048.7</v>
      </c>
      <c r="T22" s="138">
        <v>1160.5</v>
      </c>
      <c r="U22" s="138">
        <v>1272</v>
      </c>
      <c r="V22" s="138">
        <v>1332.1</v>
      </c>
      <c r="W22" s="166">
        <v>1404.2</v>
      </c>
      <c r="X22" s="166">
        <v>1436.9</v>
      </c>
      <c r="Y22" s="166">
        <v>1433.1</v>
      </c>
      <c r="Z22" s="166">
        <v>1494.2</v>
      </c>
      <c r="AA22" s="166">
        <v>1472.1</v>
      </c>
    </row>
    <row r="23" spans="1:27" s="2" customFormat="1">
      <c r="A23" s="167" t="s">
        <v>12</v>
      </c>
      <c r="B23" s="140">
        <v>3990</v>
      </c>
      <c r="C23" s="141">
        <v>4120.7</v>
      </c>
      <c r="D23" s="141">
        <v>4130.3</v>
      </c>
      <c r="E23" s="141">
        <v>3964.2</v>
      </c>
      <c r="F23" s="141">
        <v>3533.4</v>
      </c>
      <c r="G23" s="141">
        <v>3507.9</v>
      </c>
      <c r="H23" s="141">
        <v>3634.3</v>
      </c>
      <c r="I23" s="141">
        <v>3839.9</v>
      </c>
      <c r="J23" s="141">
        <v>3939.5</v>
      </c>
      <c r="K23" s="141">
        <v>3842.2</v>
      </c>
      <c r="L23" s="141">
        <v>3476.4</v>
      </c>
      <c r="M23" s="141">
        <v>3175</v>
      </c>
      <c r="N23" s="141">
        <v>3261.6</v>
      </c>
      <c r="O23" s="140">
        <v>3899.3</v>
      </c>
      <c r="P23" s="142">
        <v>4082.3</v>
      </c>
      <c r="Q23" s="141">
        <v>4295.5</v>
      </c>
      <c r="R23" s="141">
        <v>4685.8</v>
      </c>
      <c r="S23" s="143">
        <v>4975</v>
      </c>
      <c r="T23" s="143">
        <v>5269.9</v>
      </c>
      <c r="U23" s="143">
        <v>5537.9</v>
      </c>
      <c r="V23" s="143">
        <v>5547.8</v>
      </c>
      <c r="W23" s="168">
        <v>5697.1</v>
      </c>
      <c r="X23" s="168">
        <v>5681.1</v>
      </c>
      <c r="Y23" s="168">
        <v>5516.1</v>
      </c>
      <c r="Z23" s="168">
        <v>5781.8</v>
      </c>
      <c r="AA23" s="168">
        <v>5432.7</v>
      </c>
    </row>
    <row r="24" spans="1:27" s="2" customFormat="1" ht="23.25" customHeight="1">
      <c r="A24" s="92" t="s">
        <v>75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</row>
    <row r="25" spans="1:27" s="2" customFormat="1" ht="24" customHeight="1">
      <c r="A25" s="92" t="s">
        <v>23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3"/>
    </row>
    <row r="26" spans="1:27" s="2" customFormat="1" ht="12" customHeight="1">
      <c r="A26" s="94" t="s">
        <v>119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122"/>
      <c r="S26" s="95"/>
      <c r="T26" s="95"/>
      <c r="U26" s="95"/>
    </row>
    <row r="29" spans="1:27">
      <c r="A29" s="169" t="s">
        <v>100</v>
      </c>
      <c r="B29" s="169"/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70"/>
      <c r="T29" s="170"/>
      <c r="U29" s="170"/>
      <c r="V29" s="170"/>
      <c r="W29" s="170"/>
      <c r="X29" s="170"/>
      <c r="Y29" s="170"/>
      <c r="Z29" s="170"/>
      <c r="AA29" s="170"/>
    </row>
    <row r="30" spans="1:27">
      <c r="A30" s="171"/>
      <c r="B30" s="172">
        <v>1996</v>
      </c>
      <c r="C30" s="173">
        <v>1997</v>
      </c>
      <c r="D30" s="173">
        <v>1998</v>
      </c>
      <c r="E30" s="173">
        <v>1999</v>
      </c>
      <c r="F30" s="173">
        <v>2000</v>
      </c>
      <c r="G30" s="173">
        <v>2001</v>
      </c>
      <c r="H30" s="173">
        <v>2002</v>
      </c>
      <c r="I30" s="173">
        <v>2003</v>
      </c>
      <c r="J30" s="173">
        <v>2004</v>
      </c>
      <c r="K30" s="173">
        <v>2005</v>
      </c>
      <c r="L30" s="173">
        <v>2006</v>
      </c>
      <c r="M30" s="173">
        <v>2007</v>
      </c>
      <c r="N30" s="173">
        <v>2008</v>
      </c>
      <c r="O30" s="174">
        <v>2009</v>
      </c>
      <c r="P30" s="175" t="s">
        <v>10</v>
      </c>
      <c r="Q30" s="173">
        <v>2011</v>
      </c>
      <c r="R30" s="173">
        <v>2012</v>
      </c>
      <c r="S30" s="176">
        <v>2013</v>
      </c>
      <c r="T30" s="176">
        <v>2014</v>
      </c>
      <c r="U30" s="173">
        <v>2015</v>
      </c>
      <c r="V30" s="173">
        <v>2016</v>
      </c>
      <c r="W30" s="173">
        <v>2017</v>
      </c>
      <c r="X30" s="173">
        <v>2018</v>
      </c>
      <c r="Y30" s="173">
        <v>2019</v>
      </c>
      <c r="Z30" s="173">
        <v>2020</v>
      </c>
      <c r="AA30" s="173">
        <v>2021</v>
      </c>
    </row>
    <row r="31" spans="1:27">
      <c r="A31" s="177" t="s">
        <v>68</v>
      </c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9"/>
      <c r="P31" s="180"/>
      <c r="Q31" s="178"/>
      <c r="R31" s="178"/>
      <c r="S31" s="178"/>
      <c r="T31" s="181"/>
      <c r="U31" s="181"/>
      <c r="V31" s="181"/>
      <c r="W31" s="181"/>
      <c r="X31" s="181"/>
      <c r="Y31" s="181"/>
      <c r="Z31" s="181"/>
      <c r="AA31" s="181"/>
    </row>
    <row r="32" spans="1:27">
      <c r="A32" s="182" t="s">
        <v>79</v>
      </c>
      <c r="B32" s="183">
        <v>17.639332061439681</v>
      </c>
      <c r="C32" s="183">
        <v>15.371496947060006</v>
      </c>
      <c r="D32" s="183">
        <v>14.604747637704541</v>
      </c>
      <c r="E32" s="183">
        <v>14.208318335836362</v>
      </c>
      <c r="F32" s="183">
        <v>14.335905573659128</v>
      </c>
      <c r="G32" s="183">
        <v>16.429387468143073</v>
      </c>
      <c r="H32" s="183">
        <v>17.311297234863069</v>
      </c>
      <c r="I32" s="183">
        <v>17.36530505492415</v>
      </c>
      <c r="J32" s="183">
        <v>17.132122875786585</v>
      </c>
      <c r="K32" s="183">
        <v>16.334648287131042</v>
      </c>
      <c r="L32" s="183">
        <v>15.749483817514696</v>
      </c>
      <c r="M32" s="183">
        <v>15.502988047808767</v>
      </c>
      <c r="N32" s="183">
        <v>16.757204003373268</v>
      </c>
      <c r="O32" s="184">
        <v>15.411872479777777</v>
      </c>
      <c r="P32" s="185">
        <v>14.272076613412398</v>
      </c>
      <c r="Q32" s="183">
        <v>14.073863609231518</v>
      </c>
      <c r="R32" s="183">
        <v>13.934891602466676</v>
      </c>
      <c r="S32" s="183">
        <v>13.003280644199226</v>
      </c>
      <c r="T32" s="183">
        <v>12.44484249655717</v>
      </c>
      <c r="U32" s="183">
        <v>12.159261604618285</v>
      </c>
      <c r="V32" s="183">
        <v>11.425432928405273</v>
      </c>
      <c r="W32" s="183">
        <v>11.604691607389611</v>
      </c>
      <c r="X32" s="183">
        <v>11.979118027821878</v>
      </c>
      <c r="Y32" s="183">
        <v>12.355318775379981</v>
      </c>
      <c r="Z32" s="183">
        <v>13.077966738060089</v>
      </c>
      <c r="AA32" s="183">
        <v>12.902352928853492</v>
      </c>
    </row>
    <row r="33" spans="1:27">
      <c r="A33" s="182" t="s">
        <v>80</v>
      </c>
      <c r="B33" s="183">
        <v>71.207438078496381</v>
      </c>
      <c r="C33" s="183">
        <v>72.453926326854685</v>
      </c>
      <c r="D33" s="183">
        <v>72.001613274948141</v>
      </c>
      <c r="E33" s="183">
        <v>72.112723255842809</v>
      </c>
      <c r="F33" s="183">
        <v>70.821524733488303</v>
      </c>
      <c r="G33" s="183">
        <v>69.290934041790891</v>
      </c>
      <c r="H33" s="183">
        <v>68.849132462745445</v>
      </c>
      <c r="I33" s="183">
        <v>69.280814589376575</v>
      </c>
      <c r="J33" s="183">
        <v>69.631454061158735</v>
      </c>
      <c r="K33" s="183">
        <v>70.20123862087884</v>
      </c>
      <c r="L33" s="183">
        <v>70.55228238140954</v>
      </c>
      <c r="M33" s="183">
        <v>71.00170745589071</v>
      </c>
      <c r="N33" s="183">
        <v>70.262065015036512</v>
      </c>
      <c r="O33" s="184">
        <v>70.65675547161905</v>
      </c>
      <c r="P33" s="185">
        <v>69.8698359943631</v>
      </c>
      <c r="Q33" s="183">
        <v>68.511983496726572</v>
      </c>
      <c r="R33" s="183">
        <v>67.440560417867673</v>
      </c>
      <c r="S33" s="183">
        <v>67.162088505404313</v>
      </c>
      <c r="T33" s="183">
        <v>66.773177707797643</v>
      </c>
      <c r="U33" s="183">
        <v>66.102512370405279</v>
      </c>
      <c r="V33" s="183">
        <v>65.663515858656723</v>
      </c>
      <c r="W33" s="183">
        <v>65.079828057037219</v>
      </c>
      <c r="X33" s="183">
        <v>64.418064260955077</v>
      </c>
      <c r="Y33" s="183">
        <v>63.694664328231696</v>
      </c>
      <c r="Z33" s="183">
        <v>63.355035796264211</v>
      </c>
      <c r="AA33" s="183">
        <v>63.108002890970617</v>
      </c>
    </row>
    <row r="34" spans="1:27">
      <c r="A34" s="182" t="s">
        <v>81</v>
      </c>
      <c r="B34" s="183">
        <v>11.153229860063927</v>
      </c>
      <c r="C34" s="183">
        <v>12.174576726085302</v>
      </c>
      <c r="D34" s="183">
        <v>13.393639087347314</v>
      </c>
      <c r="E34" s="183">
        <v>13.678958408320819</v>
      </c>
      <c r="F34" s="183">
        <v>14.842569692852569</v>
      </c>
      <c r="G34" s="183">
        <v>14.279678490066047</v>
      </c>
      <c r="H34" s="183">
        <v>13.839570302391488</v>
      </c>
      <c r="I34" s="183">
        <v>13.353880355699271</v>
      </c>
      <c r="J34" s="183">
        <v>13.23642306305468</v>
      </c>
      <c r="K34" s="183">
        <v>13.464113091990109</v>
      </c>
      <c r="L34" s="183">
        <v>13.698233801075762</v>
      </c>
      <c r="M34" s="183">
        <v>13.495304496300514</v>
      </c>
      <c r="N34" s="183">
        <v>12.980730981590211</v>
      </c>
      <c r="O34" s="184">
        <v>13.931372048603183</v>
      </c>
      <c r="P34" s="185">
        <v>15.858087392224506</v>
      </c>
      <c r="Q34" s="183">
        <v>17.414152894041919</v>
      </c>
      <c r="R34" s="183">
        <v>18.624547979665635</v>
      </c>
      <c r="S34" s="183">
        <v>19.834630850396458</v>
      </c>
      <c r="T34" s="183">
        <v>20.781979795645181</v>
      </c>
      <c r="U34" s="183">
        <v>21.738226024976438</v>
      </c>
      <c r="V34" s="183">
        <v>22.911051212938006</v>
      </c>
      <c r="W34" s="183">
        <v>23.315480335573163</v>
      </c>
      <c r="X34" s="183">
        <v>23.602817711223054</v>
      </c>
      <c r="Y34" s="183">
        <v>23.95001689638833</v>
      </c>
      <c r="Z34" s="183">
        <v>23.566997465675694</v>
      </c>
      <c r="AA34" s="183">
        <v>23.989644180175905</v>
      </c>
    </row>
    <row r="35" spans="1:27">
      <c r="A35" s="186" t="s">
        <v>12</v>
      </c>
      <c r="B35" s="183">
        <v>100</v>
      </c>
      <c r="C35" s="187">
        <v>99.999999999999986</v>
      </c>
      <c r="D35" s="187">
        <v>100</v>
      </c>
      <c r="E35" s="187">
        <v>100</v>
      </c>
      <c r="F35" s="187">
        <v>100</v>
      </c>
      <c r="G35" s="187">
        <v>100</v>
      </c>
      <c r="H35" s="187">
        <v>100</v>
      </c>
      <c r="I35" s="187">
        <v>100</v>
      </c>
      <c r="J35" s="187">
        <v>99.999999999999986</v>
      </c>
      <c r="K35" s="187">
        <v>100</v>
      </c>
      <c r="L35" s="187">
        <v>100</v>
      </c>
      <c r="M35" s="187">
        <v>100</v>
      </c>
      <c r="N35" s="187">
        <v>100</v>
      </c>
      <c r="O35" s="188">
        <v>99.999999999999986</v>
      </c>
      <c r="P35" s="189">
        <v>100</v>
      </c>
      <c r="Q35" s="187">
        <v>100.00000000000001</v>
      </c>
      <c r="R35" s="187">
        <v>100</v>
      </c>
      <c r="S35" s="187">
        <v>100</v>
      </c>
      <c r="T35" s="187">
        <v>100</v>
      </c>
      <c r="U35" s="187">
        <v>100</v>
      </c>
      <c r="V35" s="187">
        <v>100</v>
      </c>
      <c r="W35" s="187">
        <v>100</v>
      </c>
      <c r="X35" s="187">
        <v>100</v>
      </c>
      <c r="Y35" s="187">
        <v>100</v>
      </c>
      <c r="Z35" s="187">
        <v>100</v>
      </c>
      <c r="AA35" s="187">
        <v>100</v>
      </c>
    </row>
    <row r="36" spans="1:27">
      <c r="A36" s="190" t="s">
        <v>11</v>
      </c>
      <c r="B36" s="191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3"/>
      <c r="P36" s="194"/>
      <c r="Q36" s="192"/>
      <c r="R36" s="192"/>
      <c r="S36" s="192"/>
      <c r="T36" s="195"/>
      <c r="U36" s="195"/>
      <c r="V36" s="195"/>
      <c r="W36" s="195"/>
      <c r="X36" s="195"/>
      <c r="Y36" s="195"/>
      <c r="Z36" s="195"/>
      <c r="AA36" s="195"/>
    </row>
    <row r="37" spans="1:27">
      <c r="A37" s="196" t="s">
        <v>79</v>
      </c>
      <c r="B37" s="183">
        <v>7.2995163648633454</v>
      </c>
      <c r="C37" s="183">
        <v>5.8868585184374673</v>
      </c>
      <c r="D37" s="183">
        <v>5.188837834808921</v>
      </c>
      <c r="E37" s="183">
        <v>4.2634730538922154</v>
      </c>
      <c r="F37" s="183">
        <v>3.6338609772883697</v>
      </c>
      <c r="G37" s="183">
        <v>4.4702665755297337</v>
      </c>
      <c r="H37" s="183">
        <v>6.6659147304308597</v>
      </c>
      <c r="I37" s="183">
        <v>7.4394138643622014</v>
      </c>
      <c r="J37" s="183">
        <v>8.0686838376260734</v>
      </c>
      <c r="K37" s="183">
        <v>8.1490941016840921</v>
      </c>
      <c r="L37" s="183">
        <v>6.9165551093261932</v>
      </c>
      <c r="M37" s="183">
        <v>6.9556451612903221</v>
      </c>
      <c r="N37" s="183">
        <v>5.8392610680539336</v>
      </c>
      <c r="O37" s="184">
        <v>5.3418005229734788</v>
      </c>
      <c r="P37" s="185">
        <v>5.6565179765557385</v>
      </c>
      <c r="Q37" s="183">
        <v>4.7460140897293295</v>
      </c>
      <c r="R37" s="183">
        <v>4.0743338008415151</v>
      </c>
      <c r="S37" s="183">
        <v>3.5880616595605117</v>
      </c>
      <c r="T37" s="183">
        <v>3.1777557100297922</v>
      </c>
      <c r="U37" s="183">
        <v>3.1924028893266656</v>
      </c>
      <c r="V37" s="183">
        <v>3.1789848619768475</v>
      </c>
      <c r="W37" s="183">
        <v>3.1587216273204612</v>
      </c>
      <c r="X37" s="183">
        <v>2.8743342684067157</v>
      </c>
      <c r="Y37" s="183">
        <v>2.7978860416574145</v>
      </c>
      <c r="Z37" s="183">
        <v>2.7188804114150824</v>
      </c>
      <c r="AA37" s="183">
        <v>2.3267282345557252</v>
      </c>
    </row>
    <row r="38" spans="1:27">
      <c r="A38" s="196" t="s">
        <v>80</v>
      </c>
      <c r="B38" s="183">
        <v>78.000224946575187</v>
      </c>
      <c r="C38" s="183">
        <v>77.601488127803918</v>
      </c>
      <c r="D38" s="183">
        <v>76.106690574918758</v>
      </c>
      <c r="E38" s="183">
        <v>75.580838323353291</v>
      </c>
      <c r="F38" s="183">
        <v>73.434273916035792</v>
      </c>
      <c r="G38" s="183">
        <v>72.139439507860558</v>
      </c>
      <c r="H38" s="183">
        <v>72.005413940897824</v>
      </c>
      <c r="I38" s="183">
        <v>72.430959984970883</v>
      </c>
      <c r="J38" s="183">
        <v>72.426439943319167</v>
      </c>
      <c r="K38" s="183">
        <v>72.056828158671877</v>
      </c>
      <c r="L38" s="183">
        <v>71.98572066041946</v>
      </c>
      <c r="M38" s="183">
        <v>71.633064516129025</v>
      </c>
      <c r="N38" s="183">
        <v>70.495806348869294</v>
      </c>
      <c r="O38" s="184">
        <v>69.443406798655218</v>
      </c>
      <c r="P38" s="185">
        <v>68.303044607033286</v>
      </c>
      <c r="Q38" s="183">
        <v>66.347793845012973</v>
      </c>
      <c r="R38" s="183">
        <v>64.628330995792425</v>
      </c>
      <c r="S38" s="183">
        <v>63.384716300426369</v>
      </c>
      <c r="T38" s="183">
        <v>63.309772767100881</v>
      </c>
      <c r="U38" s="183">
        <v>62.438753346466633</v>
      </c>
      <c r="V38" s="183">
        <v>61.803205699020481</v>
      </c>
      <c r="W38" s="183">
        <v>60.99144168354902</v>
      </c>
      <c r="X38" s="183">
        <v>60.186201569297069</v>
      </c>
      <c r="Y38" s="183">
        <v>58.218235111249285</v>
      </c>
      <c r="Z38" s="183">
        <v>57.947982970113401</v>
      </c>
      <c r="AA38" s="183">
        <v>56.554290325472969</v>
      </c>
    </row>
    <row r="39" spans="1:27">
      <c r="A39" s="196" t="s">
        <v>81</v>
      </c>
      <c r="B39" s="183">
        <v>14.700258688561465</v>
      </c>
      <c r="C39" s="183">
        <v>16.511653353758618</v>
      </c>
      <c r="D39" s="183">
        <v>18.70447159027233</v>
      </c>
      <c r="E39" s="183">
        <v>20.155688622754493</v>
      </c>
      <c r="F39" s="183">
        <v>22.931865106675843</v>
      </c>
      <c r="G39" s="183">
        <v>23.390293916609707</v>
      </c>
      <c r="H39" s="183">
        <v>21.32867132867133</v>
      </c>
      <c r="I39" s="183">
        <v>20.129626150666912</v>
      </c>
      <c r="J39" s="183">
        <v>19.504876219054761</v>
      </c>
      <c r="K39" s="183">
        <v>19.794077739644024</v>
      </c>
      <c r="L39" s="183">
        <v>21.09772423025435</v>
      </c>
      <c r="M39" s="183">
        <v>21.411290322580648</v>
      </c>
      <c r="N39" s="183">
        <v>23.664932583076759</v>
      </c>
      <c r="O39" s="184">
        <v>25.214792678371317</v>
      </c>
      <c r="P39" s="185">
        <v>26.040437416410985</v>
      </c>
      <c r="Q39" s="183">
        <v>28.906192065257695</v>
      </c>
      <c r="R39" s="183">
        <v>31.29733520336606</v>
      </c>
      <c r="S39" s="183">
        <v>33.027222040013122</v>
      </c>
      <c r="T39" s="183">
        <v>33.512471522869326</v>
      </c>
      <c r="U39" s="183">
        <v>34.368843764206694</v>
      </c>
      <c r="V39" s="183">
        <v>35.017809439002676</v>
      </c>
      <c r="W39" s="183">
        <v>35.84983668913052</v>
      </c>
      <c r="X39" s="183">
        <v>36.939464162296218</v>
      </c>
      <c r="Y39" s="183">
        <v>38.983878847093308</v>
      </c>
      <c r="Z39" s="183">
        <v>39.333136618471528</v>
      </c>
      <c r="AA39" s="183">
        <v>41.118981439971307</v>
      </c>
    </row>
    <row r="40" spans="1:27">
      <c r="A40" s="197" t="s">
        <v>12</v>
      </c>
      <c r="B40" s="183">
        <v>100</v>
      </c>
      <c r="C40" s="183">
        <v>99.999999999999986</v>
      </c>
      <c r="D40" s="183">
        <v>100</v>
      </c>
      <c r="E40" s="183">
        <v>100</v>
      </c>
      <c r="F40" s="183">
        <v>100</v>
      </c>
      <c r="G40" s="183">
        <v>100</v>
      </c>
      <c r="H40" s="183">
        <v>100</v>
      </c>
      <c r="I40" s="183">
        <v>100</v>
      </c>
      <c r="J40" s="183">
        <v>99.999999999999986</v>
      </c>
      <c r="K40" s="183">
        <v>100</v>
      </c>
      <c r="L40" s="183">
        <v>100</v>
      </c>
      <c r="M40" s="183">
        <v>100</v>
      </c>
      <c r="N40" s="183">
        <v>100</v>
      </c>
      <c r="O40" s="184">
        <v>99.999999999999986</v>
      </c>
      <c r="P40" s="185">
        <v>100</v>
      </c>
      <c r="Q40" s="183">
        <v>100.00000000000001</v>
      </c>
      <c r="R40" s="183">
        <v>100</v>
      </c>
      <c r="S40" s="183">
        <v>100</v>
      </c>
      <c r="T40" s="183">
        <v>100</v>
      </c>
      <c r="U40" s="183">
        <v>100</v>
      </c>
      <c r="V40" s="183">
        <v>100</v>
      </c>
      <c r="W40" s="183">
        <v>100</v>
      </c>
      <c r="X40" s="183">
        <v>100</v>
      </c>
      <c r="Y40" s="183">
        <v>100</v>
      </c>
      <c r="Z40" s="183">
        <v>100</v>
      </c>
      <c r="AA40" s="183">
        <v>100</v>
      </c>
    </row>
    <row r="41" spans="1:27">
      <c r="A41" s="198" t="s">
        <v>33</v>
      </c>
      <c r="B41" s="191"/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9"/>
      <c r="P41" s="200"/>
      <c r="Q41" s="191"/>
      <c r="R41" s="191"/>
      <c r="S41" s="191"/>
      <c r="T41" s="201"/>
      <c r="U41" s="201"/>
      <c r="V41" s="201"/>
      <c r="W41" s="201"/>
      <c r="X41" s="201"/>
      <c r="Y41" s="201"/>
      <c r="Z41" s="201"/>
      <c r="AA41" s="201"/>
    </row>
    <row r="42" spans="1:27">
      <c r="A42" s="182" t="s">
        <v>79</v>
      </c>
      <c r="B42" s="183">
        <v>12.916813645135184</v>
      </c>
      <c r="C42" s="183">
        <v>10.110487548228692</v>
      </c>
      <c r="D42" s="183">
        <v>8.3157298160647137</v>
      </c>
      <c r="E42" s="183">
        <v>6.9705260539733862</v>
      </c>
      <c r="F42" s="183">
        <v>6.1973502076329838</v>
      </c>
      <c r="G42" s="183">
        <v>7.4901494312690513</v>
      </c>
      <c r="H42" s="183">
        <v>9.121884153266782</v>
      </c>
      <c r="I42" s="183">
        <v>10.07732413167771</v>
      </c>
      <c r="J42" s="183">
        <v>10.530664274585716</v>
      </c>
      <c r="K42" s="183">
        <v>10.192680963878239</v>
      </c>
      <c r="L42" s="183">
        <v>9.4741776270438702</v>
      </c>
      <c r="M42" s="183">
        <v>8.9252293437241121</v>
      </c>
      <c r="N42" s="183">
        <v>8.736637512147718</v>
      </c>
      <c r="O42" s="184">
        <v>7.4229942693409727</v>
      </c>
      <c r="P42" s="185">
        <v>6.7048083205311579</v>
      </c>
      <c r="Q42" s="183">
        <v>6.3810153910439444</v>
      </c>
      <c r="R42" s="183">
        <v>5.9052083497192118</v>
      </c>
      <c r="S42" s="183">
        <v>5.3893451687580169</v>
      </c>
      <c r="T42" s="183">
        <v>4.8822371452106053</v>
      </c>
      <c r="U42" s="183">
        <v>4.5238030058309846</v>
      </c>
      <c r="V42" s="183">
        <v>4.1352956217859473</v>
      </c>
      <c r="W42" s="183">
        <v>4.2219361020450936</v>
      </c>
      <c r="X42" s="183">
        <v>4.5973571889814622</v>
      </c>
      <c r="Y42" s="183">
        <v>4.9388635818748501</v>
      </c>
      <c r="Z42" s="183">
        <v>5.1511305952930329</v>
      </c>
      <c r="AA42" s="183">
        <v>4.7007169284146206</v>
      </c>
    </row>
    <row r="43" spans="1:27">
      <c r="A43" s="182" t="s">
        <v>80</v>
      </c>
      <c r="B43" s="183">
        <v>76.170813188637354</v>
      </c>
      <c r="C43" s="183">
        <v>77.161522272886714</v>
      </c>
      <c r="D43" s="183">
        <v>77.250244731825447</v>
      </c>
      <c r="E43" s="183">
        <v>78.034448451685108</v>
      </c>
      <c r="F43" s="183">
        <v>77.884121020367814</v>
      </c>
      <c r="G43" s="183">
        <v>77.258196416623292</v>
      </c>
      <c r="H43" s="183">
        <v>76.833642178253342</v>
      </c>
      <c r="I43" s="183">
        <v>76.613857894869412</v>
      </c>
      <c r="J43" s="183">
        <v>76.389216750861635</v>
      </c>
      <c r="K43" s="183">
        <v>76.113714907920297</v>
      </c>
      <c r="L43" s="183">
        <v>76.201505500868564</v>
      </c>
      <c r="M43" s="183">
        <v>76.749608811708043</v>
      </c>
      <c r="N43" s="183">
        <v>76.916909620991262</v>
      </c>
      <c r="O43" s="184">
        <v>76.267908309455592</v>
      </c>
      <c r="P43" s="185">
        <v>74.766470660945416</v>
      </c>
      <c r="Q43" s="183">
        <v>73.133574761473639</v>
      </c>
      <c r="R43" s="183">
        <v>71.809472872850833</v>
      </c>
      <c r="S43" s="183">
        <v>70.618853123755869</v>
      </c>
      <c r="T43" s="183">
        <v>69.42354140198529</v>
      </c>
      <c r="U43" s="183">
        <v>67.77218100687125</v>
      </c>
      <c r="V43" s="183">
        <v>66.485780038071425</v>
      </c>
      <c r="W43" s="183">
        <v>65.654100667724649</v>
      </c>
      <c r="X43" s="183">
        <v>65.772604854078409</v>
      </c>
      <c r="Y43" s="183">
        <v>65.928234635978583</v>
      </c>
      <c r="Z43" s="183">
        <v>66.309990770650671</v>
      </c>
      <c r="AA43" s="183">
        <v>66.129354150355397</v>
      </c>
    </row>
    <row r="44" spans="1:27">
      <c r="A44" s="182" t="s">
        <v>81</v>
      </c>
      <c r="B44" s="183">
        <v>10.912373166227459</v>
      </c>
      <c r="C44" s="183">
        <v>12.727990178884601</v>
      </c>
      <c r="D44" s="183">
        <v>14.434025452109847</v>
      </c>
      <c r="E44" s="183">
        <v>14.995025494341499</v>
      </c>
      <c r="F44" s="183">
        <v>15.91852877199921</v>
      </c>
      <c r="G44" s="183">
        <v>15.251654152107649</v>
      </c>
      <c r="H44" s="183">
        <v>14.044473668479885</v>
      </c>
      <c r="I44" s="183">
        <v>13.308817973452888</v>
      </c>
      <c r="J44" s="183">
        <v>13.080118974552668</v>
      </c>
      <c r="K44" s="183">
        <v>13.693604128201489</v>
      </c>
      <c r="L44" s="183">
        <v>14.324316872087575</v>
      </c>
      <c r="M44" s="183">
        <v>14.325161844567852</v>
      </c>
      <c r="N44" s="183">
        <v>14.346452866861032</v>
      </c>
      <c r="O44" s="184">
        <v>16.309097421203436</v>
      </c>
      <c r="P44" s="185">
        <v>18.528721018523424</v>
      </c>
      <c r="Q44" s="183">
        <v>20.485409847482416</v>
      </c>
      <c r="R44" s="183">
        <v>22.285318777429961</v>
      </c>
      <c r="S44" s="183">
        <v>23.991801707486101</v>
      </c>
      <c r="T44" s="183">
        <v>25.694221452804111</v>
      </c>
      <c r="U44" s="183">
        <v>27.704015987297765</v>
      </c>
      <c r="V44" s="183">
        <v>29.378924340142625</v>
      </c>
      <c r="W44" s="183">
        <v>30.12396323023026</v>
      </c>
      <c r="X44" s="183">
        <v>29.630037956940132</v>
      </c>
      <c r="Y44" s="183">
        <v>29.132901782146568</v>
      </c>
      <c r="Z44" s="183">
        <v>28.538878634056303</v>
      </c>
      <c r="AA44" s="183">
        <v>29.169928921229989</v>
      </c>
    </row>
    <row r="45" spans="1:27">
      <c r="A45" s="186" t="s">
        <v>12</v>
      </c>
      <c r="B45" s="183">
        <v>100</v>
      </c>
      <c r="C45" s="183">
        <v>100</v>
      </c>
      <c r="D45" s="183">
        <v>100</v>
      </c>
      <c r="E45" s="183">
        <v>100</v>
      </c>
      <c r="F45" s="183">
        <v>100</v>
      </c>
      <c r="G45" s="183">
        <v>100</v>
      </c>
      <c r="H45" s="183">
        <v>100</v>
      </c>
      <c r="I45" s="183">
        <v>100</v>
      </c>
      <c r="J45" s="183">
        <v>100</v>
      </c>
      <c r="K45" s="183">
        <v>100.00000000000001</v>
      </c>
      <c r="L45" s="183">
        <v>100</v>
      </c>
      <c r="M45" s="183">
        <v>100</v>
      </c>
      <c r="N45" s="183">
        <v>100</v>
      </c>
      <c r="O45" s="184">
        <v>99.999999999999986</v>
      </c>
      <c r="P45" s="185">
        <v>100.00000000000001</v>
      </c>
      <c r="Q45" s="183">
        <v>100</v>
      </c>
      <c r="R45" s="183">
        <v>100</v>
      </c>
      <c r="S45" s="183">
        <v>100</v>
      </c>
      <c r="T45" s="183">
        <v>100</v>
      </c>
      <c r="U45" s="183">
        <v>100</v>
      </c>
      <c r="V45" s="183">
        <v>100</v>
      </c>
      <c r="W45" s="183">
        <v>100</v>
      </c>
      <c r="X45" s="183">
        <v>100</v>
      </c>
      <c r="Y45" s="183">
        <v>100</v>
      </c>
      <c r="Z45" s="183">
        <v>100</v>
      </c>
      <c r="AA45" s="183">
        <v>100</v>
      </c>
    </row>
    <row r="46" spans="1:27">
      <c r="A46" s="202" t="s">
        <v>74</v>
      </c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9"/>
      <c r="P46" s="180"/>
      <c r="Q46" s="178"/>
      <c r="R46" s="178"/>
      <c r="S46" s="178"/>
      <c r="T46" s="181"/>
      <c r="U46" s="181"/>
      <c r="V46" s="181"/>
      <c r="W46" s="181"/>
      <c r="X46" s="181"/>
      <c r="Y46" s="181"/>
      <c r="Z46" s="181"/>
      <c r="AA46" s="181"/>
    </row>
    <row r="47" spans="1:27">
      <c r="A47" s="203" t="s">
        <v>79</v>
      </c>
      <c r="B47" s="183">
        <v>22.313283208020049</v>
      </c>
      <c r="C47" s="183">
        <v>20.889654670323001</v>
      </c>
      <c r="D47" s="183">
        <v>19.664431155121903</v>
      </c>
      <c r="E47" s="183">
        <v>18.510670500983807</v>
      </c>
      <c r="F47" s="183">
        <v>17.277975887247411</v>
      </c>
      <c r="G47" s="183">
        <v>17.948060092933094</v>
      </c>
      <c r="H47" s="183">
        <v>18.163057535151196</v>
      </c>
      <c r="I47" s="183">
        <v>18.297351493528478</v>
      </c>
      <c r="J47" s="183">
        <v>18.372889960654902</v>
      </c>
      <c r="K47" s="183">
        <v>18.070376346884597</v>
      </c>
      <c r="L47" s="183">
        <v>17.863306869175009</v>
      </c>
      <c r="M47" s="183">
        <v>17.675590551181102</v>
      </c>
      <c r="N47" s="183">
        <v>18.717807211184695</v>
      </c>
      <c r="O47" s="184">
        <v>19.357320544713154</v>
      </c>
      <c r="P47" s="185">
        <v>17.83553389020895</v>
      </c>
      <c r="Q47" s="183">
        <v>17.257595157723198</v>
      </c>
      <c r="R47" s="183">
        <v>17.322548977762604</v>
      </c>
      <c r="S47" s="183">
        <v>16.574874371859298</v>
      </c>
      <c r="T47" s="183">
        <v>15.947171673086777</v>
      </c>
      <c r="U47" s="183">
        <v>15.141118474512</v>
      </c>
      <c r="V47" s="183">
        <v>14.26691661559537</v>
      </c>
      <c r="W47" s="183">
        <v>13.731547629495708</v>
      </c>
      <c r="X47" s="183">
        <v>13.51674851701255</v>
      </c>
      <c r="Y47" s="183">
        <v>13.301064157647613</v>
      </c>
      <c r="Z47" s="183">
        <v>13.590923241896984</v>
      </c>
      <c r="AA47" s="183">
        <v>12.643805106116664</v>
      </c>
    </row>
    <row r="48" spans="1:27">
      <c r="A48" s="203" t="s">
        <v>80</v>
      </c>
      <c r="B48" s="183">
        <v>66.573934837092736</v>
      </c>
      <c r="C48" s="183">
        <v>67.153638944839471</v>
      </c>
      <c r="D48" s="183">
        <v>67.200929714548579</v>
      </c>
      <c r="E48" s="183">
        <v>67.622723374199083</v>
      </c>
      <c r="F48" s="183">
        <v>67.450614139355864</v>
      </c>
      <c r="G48" s="183">
        <v>66.541235497021006</v>
      </c>
      <c r="H48" s="183">
        <v>66.252098065652248</v>
      </c>
      <c r="I48" s="183">
        <v>66.493919112476902</v>
      </c>
      <c r="J48" s="183">
        <v>66.554131234928292</v>
      </c>
      <c r="K48" s="183">
        <v>66.571235229816267</v>
      </c>
      <c r="L48" s="183">
        <v>66.5458520308365</v>
      </c>
      <c r="M48" s="183">
        <v>66.891338582677179</v>
      </c>
      <c r="N48" s="183">
        <v>65.952293352955607</v>
      </c>
      <c r="O48" s="184">
        <v>64.98089400661658</v>
      </c>
      <c r="P48" s="185">
        <v>64.848247311564549</v>
      </c>
      <c r="Q48" s="183">
        <v>63.755092538703295</v>
      </c>
      <c r="R48" s="183">
        <v>62.5741602287763</v>
      </c>
      <c r="S48" s="183">
        <v>62.345728643216077</v>
      </c>
      <c r="T48" s="183">
        <v>62.031537600333976</v>
      </c>
      <c r="U48" s="183">
        <v>61.891691796529372</v>
      </c>
      <c r="V48" s="183">
        <v>61.719961065647645</v>
      </c>
      <c r="W48" s="183">
        <v>61.620824630074942</v>
      </c>
      <c r="X48" s="183">
        <v>61.190614493672001</v>
      </c>
      <c r="Y48" s="183">
        <v>60.718623665270755</v>
      </c>
      <c r="Z48" s="183">
        <v>60.565913729288454</v>
      </c>
      <c r="AA48" s="183">
        <v>60.259171314447691</v>
      </c>
    </row>
    <row r="49" spans="1:27">
      <c r="A49" s="203" t="s">
        <v>81</v>
      </c>
      <c r="B49" s="183">
        <v>11.112781954887216</v>
      </c>
      <c r="C49" s="183">
        <v>11.956706384837528</v>
      </c>
      <c r="D49" s="183">
        <v>13.137060261966443</v>
      </c>
      <c r="E49" s="183">
        <v>13.866606124817116</v>
      </c>
      <c r="F49" s="183">
        <v>15.268579838116262</v>
      </c>
      <c r="G49" s="183">
        <v>15.513555118446934</v>
      </c>
      <c r="H49" s="183">
        <v>15.584844399196543</v>
      </c>
      <c r="I49" s="183">
        <v>15.208729393994636</v>
      </c>
      <c r="J49" s="183">
        <v>15.0704404112197</v>
      </c>
      <c r="K49" s="183">
        <v>15.360991098849619</v>
      </c>
      <c r="L49" s="183">
        <v>15.587964561040154</v>
      </c>
      <c r="M49" s="183">
        <v>15.433070866141732</v>
      </c>
      <c r="N49" s="183">
        <v>15.329899435859701</v>
      </c>
      <c r="O49" s="184">
        <v>15.661785448670273</v>
      </c>
      <c r="P49" s="185">
        <v>17.316218798226487</v>
      </c>
      <c r="Q49" s="183">
        <v>18.989640321266442</v>
      </c>
      <c r="R49" s="183">
        <v>20.103290793461095</v>
      </c>
      <c r="S49" s="183">
        <v>21.079396984924621</v>
      </c>
      <c r="T49" s="183">
        <v>22.021290726579252</v>
      </c>
      <c r="U49" s="183">
        <v>22.96899546759602</v>
      </c>
      <c r="V49" s="183">
        <v>24.011319802444209</v>
      </c>
      <c r="W49" s="183">
        <v>24.647627740429339</v>
      </c>
      <c r="X49" s="183">
        <v>25.292636989315447</v>
      </c>
      <c r="Y49" s="183">
        <v>25.980312177081633</v>
      </c>
      <c r="Z49" s="183">
        <v>25.843163028814558</v>
      </c>
      <c r="AA49" s="183">
        <v>27.097023579435636</v>
      </c>
    </row>
    <row r="50" spans="1:27">
      <c r="A50" s="204" t="s">
        <v>12</v>
      </c>
      <c r="B50" s="187">
        <v>100</v>
      </c>
      <c r="C50" s="187">
        <v>100</v>
      </c>
      <c r="D50" s="187">
        <v>100</v>
      </c>
      <c r="E50" s="187">
        <v>100</v>
      </c>
      <c r="F50" s="187">
        <v>100</v>
      </c>
      <c r="G50" s="187">
        <v>100</v>
      </c>
      <c r="H50" s="187">
        <v>100</v>
      </c>
      <c r="I50" s="187">
        <v>100</v>
      </c>
      <c r="J50" s="187">
        <v>100</v>
      </c>
      <c r="K50" s="187">
        <v>100</v>
      </c>
      <c r="L50" s="187">
        <v>100</v>
      </c>
      <c r="M50" s="187">
        <v>100</v>
      </c>
      <c r="N50" s="187">
        <v>100</v>
      </c>
      <c r="O50" s="188">
        <v>100</v>
      </c>
      <c r="P50" s="189">
        <v>100</v>
      </c>
      <c r="Q50" s="187">
        <v>100</v>
      </c>
      <c r="R50" s="187">
        <v>100</v>
      </c>
      <c r="S50" s="187">
        <v>100</v>
      </c>
      <c r="T50" s="187">
        <v>100</v>
      </c>
      <c r="U50" s="187">
        <v>100</v>
      </c>
      <c r="V50" s="187">
        <v>100</v>
      </c>
      <c r="W50" s="187">
        <v>100</v>
      </c>
      <c r="X50" s="187">
        <v>100</v>
      </c>
      <c r="Y50" s="187">
        <v>100</v>
      </c>
      <c r="Z50" s="187">
        <v>100</v>
      </c>
      <c r="AA50" s="187">
        <v>100</v>
      </c>
    </row>
  </sheetData>
  <sheetProtection selectLockedCells="1" selectUnlockedCells="1"/>
  <mergeCells count="2">
    <mergeCell ref="A24:U24"/>
    <mergeCell ref="A25:S25"/>
  </mergeCells>
  <phoneticPr fontId="86" type="noConversion"/>
  <printOptions horizontalCentered="1" verticalCentered="1"/>
  <pageMargins left="0" right="0" top="0" bottom="0" header="0.51180555555555551" footer="0.51180555555555551"/>
  <pageSetup paperSize="9" firstPageNumber="0" fitToHeight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N49"/>
  <sheetViews>
    <sheetView showGridLines="0" zoomScaleNormal="100" workbookViewId="0">
      <pane xSplit="2" ySplit="4" topLeftCell="C23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baseColWidth="10" defaultRowHeight="12.75"/>
  <cols>
    <col min="1" max="1" width="11.42578125" style="2" customWidth="1"/>
    <col min="2" max="2" width="42.42578125" style="98" customWidth="1"/>
    <col min="3" max="6" width="7.7109375" style="2" customWidth="1"/>
    <col min="7" max="7" width="7.7109375" style="5" customWidth="1"/>
    <col min="8" max="14" width="7.7109375" style="2" customWidth="1"/>
    <col min="15" max="16384" width="11.42578125" style="2"/>
  </cols>
  <sheetData>
    <row r="1" spans="1:14">
      <c r="A1" s="97" t="s">
        <v>82</v>
      </c>
    </row>
    <row r="2" spans="1:14" ht="13.5" customHeight="1">
      <c r="A2" s="99" t="s">
        <v>83</v>
      </c>
      <c r="B2" s="99"/>
      <c r="C2" s="99"/>
      <c r="D2" s="99"/>
      <c r="E2" s="99"/>
      <c r="F2" s="99"/>
      <c r="G2" s="99"/>
      <c r="H2" s="99"/>
      <c r="I2" s="100"/>
      <c r="J2" s="100"/>
    </row>
    <row r="3" spans="1:14" ht="13.5" customHeight="1">
      <c r="A3" s="101"/>
      <c r="B3" s="101"/>
      <c r="C3" s="101"/>
      <c r="D3" s="101"/>
      <c r="E3" s="101"/>
      <c r="F3" s="101"/>
      <c r="G3" s="101"/>
      <c r="H3" s="101"/>
      <c r="I3" s="100"/>
    </row>
    <row r="4" spans="1:14" ht="13.5" customHeight="1">
      <c r="B4" s="102"/>
      <c r="C4" s="103">
        <v>2010</v>
      </c>
      <c r="D4" s="103">
        <v>2011</v>
      </c>
      <c r="E4" s="103">
        <v>2012</v>
      </c>
      <c r="F4" s="103">
        <v>2013</v>
      </c>
      <c r="G4" s="103">
        <v>2014</v>
      </c>
      <c r="H4" s="104">
        <v>2015</v>
      </c>
      <c r="I4" s="104">
        <v>2016</v>
      </c>
      <c r="J4" s="104">
        <v>2017</v>
      </c>
      <c r="K4" s="104">
        <v>2018</v>
      </c>
      <c r="L4" s="104">
        <v>2019</v>
      </c>
      <c r="M4" s="104">
        <v>2020</v>
      </c>
      <c r="N4" s="104">
        <v>2021</v>
      </c>
    </row>
    <row r="5" spans="1:14" ht="13.5" customHeight="1">
      <c r="A5" s="105" t="s">
        <v>84</v>
      </c>
      <c r="B5" s="106" t="s">
        <v>74</v>
      </c>
      <c r="C5" s="107">
        <v>2025.9</v>
      </c>
      <c r="D5" s="107">
        <v>2098.9</v>
      </c>
      <c r="E5" s="107">
        <v>2311.6999999999998</v>
      </c>
      <c r="F5" s="107">
        <v>2475.1999999999998</v>
      </c>
      <c r="G5" s="107">
        <v>2639.4</v>
      </c>
      <c r="H5" s="107">
        <v>2758.4</v>
      </c>
      <c r="I5" s="107">
        <v>2741.9</v>
      </c>
      <c r="J5" s="107">
        <v>2763.7</v>
      </c>
      <c r="K5" s="107">
        <v>2728.2</v>
      </c>
      <c r="L5" s="107">
        <v>2642.2</v>
      </c>
      <c r="M5" s="107">
        <v>2811</v>
      </c>
      <c r="N5" s="107">
        <v>2625.7</v>
      </c>
    </row>
    <row r="6" spans="1:14">
      <c r="A6" s="105"/>
      <c r="B6" s="108" t="s">
        <v>24</v>
      </c>
      <c r="C6" s="109">
        <v>344.94099999999997</v>
      </c>
      <c r="D6" s="109">
        <v>364.053</v>
      </c>
      <c r="E6" s="109">
        <v>399.21799999999996</v>
      </c>
      <c r="F6" s="109">
        <v>424.084</v>
      </c>
      <c r="G6" s="109">
        <v>452.85599999999999</v>
      </c>
      <c r="H6" s="109">
        <v>473.19400000000007</v>
      </c>
      <c r="I6" s="109">
        <v>470.26499999999999</v>
      </c>
      <c r="J6" s="109">
        <v>472.53300000000002</v>
      </c>
      <c r="K6" s="109">
        <v>467.12099999999998</v>
      </c>
      <c r="L6" s="109">
        <v>449.77300000000002</v>
      </c>
      <c r="M6" s="109">
        <v>495.61900000000003</v>
      </c>
      <c r="N6" s="109">
        <v>482.065</v>
      </c>
    </row>
    <row r="7" spans="1:14">
      <c r="A7" s="105"/>
      <c r="B7" s="110" t="s">
        <v>29</v>
      </c>
      <c r="C7" s="28">
        <v>84.801000000000002</v>
      </c>
      <c r="D7" s="28">
        <v>89.237000000000009</v>
      </c>
      <c r="E7" s="28">
        <v>98.27600000000001</v>
      </c>
      <c r="F7" s="28">
        <v>104.41600000000001</v>
      </c>
      <c r="G7" s="28">
        <v>112.608</v>
      </c>
      <c r="H7" s="28">
        <v>118.276</v>
      </c>
      <c r="I7" s="28">
        <v>117.96899999999999</v>
      </c>
      <c r="J7" s="28">
        <v>119.76900000000001</v>
      </c>
      <c r="K7" s="28">
        <v>117.491</v>
      </c>
      <c r="L7" s="28">
        <v>112.045</v>
      </c>
      <c r="M7" s="28">
        <v>123.56399999999999</v>
      </c>
      <c r="N7" s="28">
        <v>121.739</v>
      </c>
    </row>
    <row r="8" spans="1:14">
      <c r="A8" s="105"/>
      <c r="B8" s="110" t="s">
        <v>31</v>
      </c>
      <c r="C8" s="28">
        <v>59.899000000000001</v>
      </c>
      <c r="D8" s="28">
        <v>63.360999999999997</v>
      </c>
      <c r="E8" s="28">
        <v>69.26100000000001</v>
      </c>
      <c r="F8" s="28">
        <v>73.430000000000007</v>
      </c>
      <c r="G8" s="28">
        <v>77.667000000000002</v>
      </c>
      <c r="H8" s="28">
        <v>79.028000000000006</v>
      </c>
      <c r="I8" s="28">
        <v>75.271000000000001</v>
      </c>
      <c r="J8" s="28">
        <v>73.652000000000001</v>
      </c>
      <c r="K8" s="28">
        <v>74.075999999999993</v>
      </c>
      <c r="L8" s="28">
        <v>72.069000000000003</v>
      </c>
      <c r="M8" s="28">
        <v>81.039000000000001</v>
      </c>
      <c r="N8" s="28">
        <v>81.424999999999997</v>
      </c>
    </row>
    <row r="9" spans="1:14">
      <c r="A9" s="105"/>
      <c r="B9" s="110" t="s">
        <v>32</v>
      </c>
      <c r="C9" s="28">
        <v>38.053999999999995</v>
      </c>
      <c r="D9" s="28">
        <v>40.435000000000002</v>
      </c>
      <c r="E9" s="28">
        <v>44.338000000000001</v>
      </c>
      <c r="F9" s="28">
        <v>46.526000000000003</v>
      </c>
      <c r="G9" s="28">
        <v>49.45</v>
      </c>
      <c r="H9" s="28">
        <v>52.054000000000002</v>
      </c>
      <c r="I9" s="28">
        <v>53.896999999999998</v>
      </c>
      <c r="J9" s="28">
        <v>54.872</v>
      </c>
      <c r="K9" s="28">
        <v>56.847999999999999</v>
      </c>
      <c r="L9" s="28">
        <v>57.619</v>
      </c>
      <c r="M9" s="28">
        <v>63.384999999999998</v>
      </c>
      <c r="N9" s="28">
        <v>60.335000000000001</v>
      </c>
    </row>
    <row r="10" spans="1:14">
      <c r="A10" s="105"/>
      <c r="B10" s="110" t="s">
        <v>33</v>
      </c>
      <c r="C10" s="28">
        <v>54.768999999999998</v>
      </c>
      <c r="D10" s="28">
        <v>55.557000000000002</v>
      </c>
      <c r="E10" s="28">
        <v>61.653999999999996</v>
      </c>
      <c r="F10" s="28">
        <v>65.768000000000001</v>
      </c>
      <c r="G10" s="28">
        <v>69.411000000000001</v>
      </c>
      <c r="H10" s="28">
        <v>70.808999999999997</v>
      </c>
      <c r="I10" s="28">
        <v>68.141000000000005</v>
      </c>
      <c r="J10" s="28">
        <v>64.605000000000004</v>
      </c>
      <c r="K10" s="28">
        <v>61.268000000000001</v>
      </c>
      <c r="L10" s="28">
        <v>60.131999999999998</v>
      </c>
      <c r="M10" s="28">
        <v>66.536000000000001</v>
      </c>
      <c r="N10" s="28">
        <v>62.274000000000001</v>
      </c>
    </row>
    <row r="11" spans="1:14">
      <c r="A11" s="105"/>
      <c r="B11" s="111" t="s">
        <v>11</v>
      </c>
      <c r="C11" s="112">
        <v>10.306000000000001</v>
      </c>
      <c r="D11" s="112">
        <v>11.068999999999999</v>
      </c>
      <c r="E11" s="112">
        <v>11.702999999999999</v>
      </c>
      <c r="F11" s="112">
        <v>12.582999999999998</v>
      </c>
      <c r="G11" s="112">
        <v>14.16</v>
      </c>
      <c r="H11" s="112">
        <v>16.358000000000001</v>
      </c>
      <c r="I11" s="112">
        <v>18.577000000000002</v>
      </c>
      <c r="J11" s="112">
        <v>19.901</v>
      </c>
      <c r="K11" s="112">
        <v>20.081</v>
      </c>
      <c r="L11" s="112">
        <v>18.173999999999999</v>
      </c>
      <c r="M11" s="112">
        <v>19.138999999999999</v>
      </c>
      <c r="N11" s="112">
        <v>17.754999999999999</v>
      </c>
    </row>
    <row r="12" spans="1:14">
      <c r="A12" s="105"/>
      <c r="B12" s="113" t="s">
        <v>34</v>
      </c>
      <c r="C12" s="28">
        <v>52.848999999999997</v>
      </c>
      <c r="D12" s="28">
        <v>56.384</v>
      </c>
      <c r="E12" s="28">
        <v>61.515000000000001</v>
      </c>
      <c r="F12" s="28">
        <v>64.586999999999989</v>
      </c>
      <c r="G12" s="28">
        <v>68.531000000000006</v>
      </c>
      <c r="H12" s="28">
        <v>72.006</v>
      </c>
      <c r="I12" s="28">
        <v>70.385000000000005</v>
      </c>
      <c r="J12" s="28">
        <v>72.176000000000002</v>
      </c>
      <c r="K12" s="28">
        <v>69.504000000000005</v>
      </c>
      <c r="L12" s="28">
        <v>63.478999999999999</v>
      </c>
      <c r="M12" s="28">
        <v>68.117000000000004</v>
      </c>
      <c r="N12" s="28">
        <v>66.760000000000005</v>
      </c>
    </row>
    <row r="13" spans="1:14">
      <c r="A13" s="105"/>
      <c r="B13" s="114" t="s">
        <v>35</v>
      </c>
      <c r="C13" s="115">
        <v>44.263000000000012</v>
      </c>
      <c r="D13" s="115">
        <v>48.01</v>
      </c>
      <c r="E13" s="115">
        <v>52.470999999999989</v>
      </c>
      <c r="F13" s="115">
        <v>56.774000000000001</v>
      </c>
      <c r="G13" s="115">
        <v>61.029000000000003</v>
      </c>
      <c r="H13" s="115">
        <v>64.662999999999997</v>
      </c>
      <c r="I13" s="115">
        <v>66.025000000000006</v>
      </c>
      <c r="J13" s="115">
        <v>67.557999999999979</v>
      </c>
      <c r="K13" s="115">
        <v>67.852999999999966</v>
      </c>
      <c r="L13" s="115">
        <v>66.254999999999995</v>
      </c>
      <c r="M13" s="115">
        <v>73.838999999999999</v>
      </c>
      <c r="N13" s="115">
        <v>71.777000000000001</v>
      </c>
    </row>
    <row r="14" spans="1:14" ht="12.75" customHeight="1">
      <c r="A14" s="105" t="s">
        <v>85</v>
      </c>
      <c r="B14" s="116" t="s">
        <v>74</v>
      </c>
      <c r="C14" s="107">
        <v>2056.4</v>
      </c>
      <c r="D14" s="107">
        <v>2196.6</v>
      </c>
      <c r="E14" s="107">
        <v>2374.1</v>
      </c>
      <c r="F14" s="107">
        <v>2499.8000000000002</v>
      </c>
      <c r="G14" s="107">
        <v>2630.5</v>
      </c>
      <c r="H14" s="107">
        <v>2779.6</v>
      </c>
      <c r="I14" s="107">
        <v>2805.9</v>
      </c>
      <c r="J14" s="107">
        <v>2933.4</v>
      </c>
      <c r="K14" s="107">
        <v>2952.9</v>
      </c>
      <c r="L14" s="107">
        <v>2873.9</v>
      </c>
      <c r="M14" s="107">
        <v>2970.8</v>
      </c>
      <c r="N14" s="107">
        <v>2807</v>
      </c>
    </row>
    <row r="15" spans="1:14" s="117" customFormat="1">
      <c r="A15" s="105"/>
      <c r="B15" s="108" t="s">
        <v>24</v>
      </c>
      <c r="C15" s="109">
        <v>51.020999999999994</v>
      </c>
      <c r="D15" s="109">
        <v>54.772999999999996</v>
      </c>
      <c r="E15" s="109">
        <v>58.725999999999999</v>
      </c>
      <c r="F15" s="109">
        <v>62.100999999999999</v>
      </c>
      <c r="G15" s="109">
        <v>66.338999999999999</v>
      </c>
      <c r="H15" s="109">
        <v>70.037999999999997</v>
      </c>
      <c r="I15" s="109">
        <v>71.394999999999996</v>
      </c>
      <c r="J15" s="109">
        <v>76.021000000000001</v>
      </c>
      <c r="K15" s="109">
        <v>78.995999999999995</v>
      </c>
      <c r="L15" s="109">
        <v>79.926000000000002</v>
      </c>
      <c r="M15" s="109">
        <v>90.335999999999999</v>
      </c>
      <c r="N15" s="109">
        <v>90.753</v>
      </c>
    </row>
    <row r="16" spans="1:14">
      <c r="A16" s="105"/>
      <c r="B16" s="110" t="s">
        <v>29</v>
      </c>
      <c r="C16" s="28">
        <v>19.913</v>
      </c>
      <c r="D16" s="28">
        <v>21.620999999999999</v>
      </c>
      <c r="E16" s="28">
        <v>23.498999999999999</v>
      </c>
      <c r="F16" s="28">
        <v>24.870999999999999</v>
      </c>
      <c r="G16" s="28">
        <v>26.777999999999999</v>
      </c>
      <c r="H16" s="28">
        <v>28.513999999999999</v>
      </c>
      <c r="I16" s="28">
        <v>28.919</v>
      </c>
      <c r="J16" s="28">
        <v>31.234999999999999</v>
      </c>
      <c r="K16" s="28">
        <v>32.823999999999998</v>
      </c>
      <c r="L16" s="28">
        <v>33.406999999999996</v>
      </c>
      <c r="M16" s="28">
        <v>38.372999999999998</v>
      </c>
      <c r="N16" s="28">
        <v>39.872999999999998</v>
      </c>
    </row>
    <row r="17" spans="1:14">
      <c r="A17" s="105"/>
      <c r="B17" s="110" t="s">
        <v>31</v>
      </c>
      <c r="C17" s="28">
        <v>3.702</v>
      </c>
      <c r="D17" s="28">
        <v>3.9449999999999998</v>
      </c>
      <c r="E17" s="28">
        <v>4.1239999999999997</v>
      </c>
      <c r="F17" s="28">
        <v>4.2460000000000004</v>
      </c>
      <c r="G17" s="28">
        <v>4.3630000000000004</v>
      </c>
      <c r="H17" s="28">
        <v>4.508</v>
      </c>
      <c r="I17" s="28">
        <v>4.3209999999999997</v>
      </c>
      <c r="J17" s="28">
        <v>4.5350000000000001</v>
      </c>
      <c r="K17" s="28">
        <v>4.7569999999999997</v>
      </c>
      <c r="L17" s="28">
        <v>4.7489999999999997</v>
      </c>
      <c r="M17" s="28">
        <v>5.6429999999999998</v>
      </c>
      <c r="N17" s="28">
        <v>6.2080000000000002</v>
      </c>
    </row>
    <row r="18" spans="1:14">
      <c r="A18" s="105"/>
      <c r="B18" s="110" t="s">
        <v>32</v>
      </c>
      <c r="C18" s="28">
        <v>1.444</v>
      </c>
      <c r="D18" s="28">
        <v>1.4810000000000001</v>
      </c>
      <c r="E18" s="28">
        <v>1.6619999999999999</v>
      </c>
      <c r="F18" s="28">
        <v>1.726</v>
      </c>
      <c r="G18" s="28">
        <v>1.849</v>
      </c>
      <c r="H18" s="28">
        <v>1.911</v>
      </c>
      <c r="I18" s="28">
        <v>2.0110000000000001</v>
      </c>
      <c r="J18" s="28">
        <v>2.1150000000000002</v>
      </c>
      <c r="K18" s="28">
        <v>2.38</v>
      </c>
      <c r="L18" s="28">
        <v>2.669</v>
      </c>
      <c r="M18" s="28">
        <v>3.0710000000000002</v>
      </c>
      <c r="N18" s="28">
        <v>2.9860000000000002</v>
      </c>
    </row>
    <row r="19" spans="1:14">
      <c r="A19" s="105"/>
      <c r="B19" s="110" t="s">
        <v>33</v>
      </c>
      <c r="C19" s="28">
        <v>1.8620000000000001</v>
      </c>
      <c r="D19" s="28">
        <v>1.879</v>
      </c>
      <c r="E19" s="28">
        <v>1.917</v>
      </c>
      <c r="F19" s="28">
        <v>2.0510000000000002</v>
      </c>
      <c r="G19" s="28">
        <v>2.2160000000000002</v>
      </c>
      <c r="H19" s="28">
        <v>2.2490000000000001</v>
      </c>
      <c r="I19" s="28">
        <v>2.2530000000000001</v>
      </c>
      <c r="J19" s="28">
        <v>2.1890000000000001</v>
      </c>
      <c r="K19" s="28">
        <v>2.2250000000000001</v>
      </c>
      <c r="L19" s="28">
        <v>2.4329999999999998</v>
      </c>
      <c r="M19" s="28">
        <v>2.8079999999999998</v>
      </c>
      <c r="N19" s="28">
        <v>2.8650000000000002</v>
      </c>
    </row>
    <row r="20" spans="1:14">
      <c r="A20" s="105"/>
      <c r="B20" s="111" t="s">
        <v>11</v>
      </c>
      <c r="C20" s="112">
        <v>2.4049999999999998</v>
      </c>
      <c r="D20" s="112">
        <v>2.4159999999999999</v>
      </c>
      <c r="E20" s="112">
        <v>2.5569999999999999</v>
      </c>
      <c r="F20" s="112">
        <v>2.6619999999999999</v>
      </c>
      <c r="G20" s="112">
        <v>2.9590000000000001</v>
      </c>
      <c r="H20" s="112">
        <v>3.4390000000000001</v>
      </c>
      <c r="I20" s="112">
        <v>3.883</v>
      </c>
      <c r="J20" s="112">
        <v>4.2859999999999996</v>
      </c>
      <c r="K20" s="112">
        <v>4.516</v>
      </c>
      <c r="L20" s="112">
        <v>4.343</v>
      </c>
      <c r="M20" s="112">
        <v>4.5839999999999996</v>
      </c>
      <c r="N20" s="112">
        <v>4.5510000000000002</v>
      </c>
    </row>
    <row r="21" spans="1:14">
      <c r="A21" s="105"/>
      <c r="B21" s="113" t="s">
        <v>34</v>
      </c>
      <c r="C21" s="28">
        <v>4.6269999999999998</v>
      </c>
      <c r="D21" s="28">
        <v>4.944</v>
      </c>
      <c r="E21" s="28">
        <v>5.2430000000000003</v>
      </c>
      <c r="F21" s="28">
        <v>5.4</v>
      </c>
      <c r="G21" s="28">
        <v>5.7240000000000002</v>
      </c>
      <c r="H21" s="28">
        <v>5.8639999999999999</v>
      </c>
      <c r="I21" s="28">
        <v>5.9130000000000003</v>
      </c>
      <c r="J21" s="28">
        <v>6.181</v>
      </c>
      <c r="K21" s="28">
        <v>6.3490000000000002</v>
      </c>
      <c r="L21" s="28">
        <v>6.08</v>
      </c>
      <c r="M21" s="28">
        <v>6.5220000000000002</v>
      </c>
      <c r="N21" s="28">
        <v>6.31</v>
      </c>
    </row>
    <row r="22" spans="1:14">
      <c r="A22" s="105"/>
      <c r="B22" s="114" t="s">
        <v>35</v>
      </c>
      <c r="C22" s="115">
        <v>17.067999999999991</v>
      </c>
      <c r="D22" s="115">
        <v>18.486999999999995</v>
      </c>
      <c r="E22" s="115">
        <v>19.724000000000004</v>
      </c>
      <c r="F22" s="115">
        <v>21.145</v>
      </c>
      <c r="G22" s="115">
        <v>22.45</v>
      </c>
      <c r="H22" s="115">
        <v>23.553000000000001</v>
      </c>
      <c r="I22" s="115">
        <v>24.094999999999999</v>
      </c>
      <c r="J22" s="115">
        <v>25.48</v>
      </c>
      <c r="K22" s="115">
        <v>25.944999999999997</v>
      </c>
      <c r="L22" s="115">
        <v>26.245000000000001</v>
      </c>
      <c r="M22" s="115">
        <v>29.335000000000001</v>
      </c>
      <c r="N22" s="115">
        <v>27.96</v>
      </c>
    </row>
    <row r="23" spans="1:14">
      <c r="A23" s="105" t="s">
        <v>86</v>
      </c>
      <c r="B23" s="118" t="s">
        <v>74</v>
      </c>
      <c r="C23" s="107">
        <v>4082.3</v>
      </c>
      <c r="D23" s="107">
        <v>4295.5</v>
      </c>
      <c r="E23" s="107">
        <v>4685.8</v>
      </c>
      <c r="F23" s="107">
        <v>4975</v>
      </c>
      <c r="G23" s="107">
        <v>5269.9</v>
      </c>
      <c r="H23" s="107">
        <v>5537.9</v>
      </c>
      <c r="I23" s="107">
        <v>5547.8</v>
      </c>
      <c r="J23" s="107">
        <v>5697.1</v>
      </c>
      <c r="K23" s="107">
        <v>5681.1</v>
      </c>
      <c r="L23" s="107">
        <v>5516.1</v>
      </c>
      <c r="M23" s="107">
        <v>5781.8</v>
      </c>
      <c r="N23" s="107">
        <v>5432.7</v>
      </c>
    </row>
    <row r="24" spans="1:14" ht="12.75" customHeight="1">
      <c r="A24" s="105"/>
      <c r="B24" s="108" t="s">
        <v>24</v>
      </c>
      <c r="C24" s="119">
        <v>395.96199999999999</v>
      </c>
      <c r="D24" s="119">
        <v>418.82599999999996</v>
      </c>
      <c r="E24" s="119">
        <v>457.94399999999996</v>
      </c>
      <c r="F24" s="119">
        <v>486.185</v>
      </c>
      <c r="G24" s="119">
        <v>519.19500000000005</v>
      </c>
      <c r="H24" s="119">
        <v>543.23200000000008</v>
      </c>
      <c r="I24" s="119">
        <v>541.66</v>
      </c>
      <c r="J24" s="119">
        <v>548.55399999999997</v>
      </c>
      <c r="K24" s="119">
        <v>546.11699999999996</v>
      </c>
      <c r="L24" s="119">
        <v>529.69899999999996</v>
      </c>
      <c r="M24" s="119">
        <v>585.95500000000004</v>
      </c>
      <c r="N24" s="119">
        <v>572.81799999999998</v>
      </c>
    </row>
    <row r="25" spans="1:14" ht="12.75" customHeight="1">
      <c r="A25" s="105"/>
      <c r="B25" s="110" t="s">
        <v>29</v>
      </c>
      <c r="C25" s="75">
        <v>104.714</v>
      </c>
      <c r="D25" s="75">
        <v>110.858</v>
      </c>
      <c r="E25" s="75">
        <v>121.77500000000001</v>
      </c>
      <c r="F25" s="75">
        <v>129.28700000000001</v>
      </c>
      <c r="G25" s="75">
        <v>139.386</v>
      </c>
      <c r="H25" s="75">
        <v>146.79</v>
      </c>
      <c r="I25" s="75">
        <v>146.88800000000001</v>
      </c>
      <c r="J25" s="75">
        <v>151.00400000000002</v>
      </c>
      <c r="K25" s="75">
        <v>150.315</v>
      </c>
      <c r="L25" s="75">
        <v>145.452</v>
      </c>
      <c r="M25" s="75">
        <v>161.93700000000001</v>
      </c>
      <c r="N25" s="75">
        <v>161.61199999999999</v>
      </c>
    </row>
    <row r="26" spans="1:14" ht="12.75" customHeight="1">
      <c r="A26" s="105"/>
      <c r="B26" s="110" t="s">
        <v>31</v>
      </c>
      <c r="C26" s="75">
        <v>63.600999999999999</v>
      </c>
      <c r="D26" s="75">
        <v>67.305999999999997</v>
      </c>
      <c r="E26" s="75">
        <v>73.385000000000005</v>
      </c>
      <c r="F26" s="75">
        <v>77.676000000000002</v>
      </c>
      <c r="G26" s="75">
        <v>82.03</v>
      </c>
      <c r="H26" s="75">
        <v>83.536000000000001</v>
      </c>
      <c r="I26" s="75">
        <v>79.591999999999999</v>
      </c>
      <c r="J26" s="75">
        <v>78.186999999999998</v>
      </c>
      <c r="K26" s="75">
        <v>78.832999999999998</v>
      </c>
      <c r="L26" s="75">
        <v>76.817999999999998</v>
      </c>
      <c r="M26" s="75">
        <v>86.682000000000002</v>
      </c>
      <c r="N26" s="75">
        <v>87.632999999999996</v>
      </c>
    </row>
    <row r="27" spans="1:14" ht="12.75" customHeight="1">
      <c r="A27" s="105"/>
      <c r="B27" s="110" t="s">
        <v>32</v>
      </c>
      <c r="C27" s="75">
        <v>39.497999999999998</v>
      </c>
      <c r="D27" s="75">
        <v>41.915999999999997</v>
      </c>
      <c r="E27" s="75">
        <v>46</v>
      </c>
      <c r="F27" s="75">
        <v>48.252000000000002</v>
      </c>
      <c r="G27" s="75">
        <v>51.298999999999999</v>
      </c>
      <c r="H27" s="75">
        <v>53.965000000000003</v>
      </c>
      <c r="I27" s="75">
        <v>55.908000000000001</v>
      </c>
      <c r="J27" s="75">
        <v>56.987000000000002</v>
      </c>
      <c r="K27" s="75">
        <v>59.228000000000002</v>
      </c>
      <c r="L27" s="75">
        <v>60.287999999999997</v>
      </c>
      <c r="M27" s="75">
        <v>66.456000000000003</v>
      </c>
      <c r="N27" s="75">
        <v>63.320999999999998</v>
      </c>
    </row>
    <row r="28" spans="1:14" ht="12.75" customHeight="1">
      <c r="A28" s="105"/>
      <c r="B28" s="110" t="s">
        <v>33</v>
      </c>
      <c r="C28" s="75">
        <v>56.631</v>
      </c>
      <c r="D28" s="75">
        <v>57.436</v>
      </c>
      <c r="E28" s="75">
        <v>63.570999999999998</v>
      </c>
      <c r="F28" s="75">
        <v>67.819000000000003</v>
      </c>
      <c r="G28" s="75">
        <v>71.626999999999995</v>
      </c>
      <c r="H28" s="75">
        <v>73.057999999999993</v>
      </c>
      <c r="I28" s="75">
        <v>70.394000000000005</v>
      </c>
      <c r="J28" s="75">
        <v>66.794000000000011</v>
      </c>
      <c r="K28" s="75">
        <v>63.493000000000002</v>
      </c>
      <c r="L28" s="75">
        <v>62.564999999999998</v>
      </c>
      <c r="M28" s="75">
        <v>69.343999999999994</v>
      </c>
      <c r="N28" s="75">
        <v>65.138999999999996</v>
      </c>
    </row>
    <row r="29" spans="1:14" ht="12.75" customHeight="1">
      <c r="A29" s="105"/>
      <c r="B29" s="111" t="s">
        <v>11</v>
      </c>
      <c r="C29" s="112">
        <v>12.711</v>
      </c>
      <c r="D29" s="112">
        <v>13.484999999999999</v>
      </c>
      <c r="E29" s="112">
        <v>14.26</v>
      </c>
      <c r="F29" s="112">
        <v>15.244999999999999</v>
      </c>
      <c r="G29" s="112">
        <v>17.119</v>
      </c>
      <c r="H29" s="112">
        <v>19.797000000000001</v>
      </c>
      <c r="I29" s="112">
        <v>22.46</v>
      </c>
      <c r="J29" s="112">
        <v>24.186999999999998</v>
      </c>
      <c r="K29" s="112">
        <v>24.597000000000001</v>
      </c>
      <c r="L29" s="112">
        <v>22.516999999999999</v>
      </c>
      <c r="M29" s="112">
        <v>23.722999999999999</v>
      </c>
      <c r="N29" s="112">
        <v>22.306000000000001</v>
      </c>
    </row>
    <row r="30" spans="1:14" ht="12.75" customHeight="1">
      <c r="A30" s="105"/>
      <c r="B30" s="113" t="s">
        <v>34</v>
      </c>
      <c r="C30" s="75">
        <v>57.475999999999999</v>
      </c>
      <c r="D30" s="75">
        <v>61.328000000000003</v>
      </c>
      <c r="E30" s="75">
        <v>66.757999999999996</v>
      </c>
      <c r="F30" s="75">
        <v>69.986999999999995</v>
      </c>
      <c r="G30" s="75">
        <v>74.254999999999995</v>
      </c>
      <c r="H30" s="75">
        <v>77.87</v>
      </c>
      <c r="I30" s="75">
        <v>76.298000000000002</v>
      </c>
      <c r="J30" s="75">
        <v>78.356999999999999</v>
      </c>
      <c r="K30" s="75">
        <v>75.853000000000009</v>
      </c>
      <c r="L30" s="75">
        <v>69.558999999999997</v>
      </c>
      <c r="M30" s="75">
        <v>74.638999999999996</v>
      </c>
      <c r="N30" s="75">
        <v>73.069999999999993</v>
      </c>
    </row>
    <row r="31" spans="1:14" ht="13.5" customHeight="1">
      <c r="A31" s="105"/>
      <c r="B31" s="114" t="s">
        <v>35</v>
      </c>
      <c r="C31" s="120">
        <v>61.331000000000003</v>
      </c>
      <c r="D31" s="120">
        <v>66.497</v>
      </c>
      <c r="E31" s="120">
        <v>72.194999999999993</v>
      </c>
      <c r="F31" s="120">
        <v>77.918999999999997</v>
      </c>
      <c r="G31" s="120">
        <v>83.478999999999999</v>
      </c>
      <c r="H31" s="120">
        <v>88.215999999999994</v>
      </c>
      <c r="I31" s="120">
        <v>90.12</v>
      </c>
      <c r="J31" s="120">
        <v>93.037999999999926</v>
      </c>
      <c r="K31" s="120">
        <v>93.797999999999917</v>
      </c>
      <c r="L31" s="120">
        <v>92.5</v>
      </c>
      <c r="M31" s="120">
        <v>103.17400000000001</v>
      </c>
      <c r="N31" s="120">
        <v>99.736999999999995</v>
      </c>
    </row>
    <row r="32" spans="1:14" ht="23.25" customHeight="1">
      <c r="A32" s="92" t="s">
        <v>87</v>
      </c>
      <c r="B32" s="92"/>
      <c r="C32" s="92"/>
      <c r="D32" s="92"/>
      <c r="E32" s="92"/>
      <c r="F32" s="92"/>
      <c r="G32" s="92"/>
      <c r="H32" s="92"/>
      <c r="I32" s="121"/>
      <c r="J32" s="121"/>
    </row>
    <row r="33" spans="1:10">
      <c r="A33" s="94" t="s">
        <v>119</v>
      </c>
      <c r="B33" s="95"/>
      <c r="C33" s="95"/>
      <c r="D33" s="95"/>
      <c r="E33" s="95"/>
      <c r="F33" s="122"/>
      <c r="G33" s="95"/>
      <c r="H33" s="95"/>
      <c r="I33" s="95"/>
      <c r="J33" s="95"/>
    </row>
    <row r="49" ht="23.25" customHeight="1"/>
  </sheetData>
  <sheetProtection selectLockedCells="1" selectUnlockedCells="1"/>
  <mergeCells count="5">
    <mergeCell ref="A32:H32"/>
    <mergeCell ref="A2:H2"/>
    <mergeCell ref="A5:A13"/>
    <mergeCell ref="A14:A22"/>
    <mergeCell ref="A23:A31"/>
  </mergeCells>
  <phoneticPr fontId="86" type="noConversion"/>
  <printOptions horizontalCentered="1" verticalCentered="1"/>
  <pageMargins left="0" right="0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D17"/>
  <sheetViews>
    <sheetView showGridLines="0" zoomScaleNormal="100" workbookViewId="0">
      <selection sqref="A1:XFD1048576"/>
    </sheetView>
  </sheetViews>
  <sheetFormatPr baseColWidth="10" defaultRowHeight="12.75"/>
  <cols>
    <col min="1" max="1" width="42.140625" style="2" customWidth="1"/>
    <col min="2" max="27" width="6.7109375" style="2" customWidth="1"/>
    <col min="28" max="16384" width="11.42578125" style="2"/>
  </cols>
  <sheetData>
    <row r="1" spans="1:30">
      <c r="A1" s="1" t="s">
        <v>110</v>
      </c>
      <c r="S1" s="59"/>
    </row>
    <row r="2" spans="1:30" ht="12.75" customHeight="1">
      <c r="A2" s="60" t="s">
        <v>88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1:30">
      <c r="A3" s="62"/>
      <c r="B3" s="63">
        <v>1996</v>
      </c>
      <c r="C3" s="64">
        <v>1997</v>
      </c>
      <c r="D3" s="64">
        <v>1998</v>
      </c>
      <c r="E3" s="64">
        <v>1999</v>
      </c>
      <c r="F3" s="64">
        <v>2000</v>
      </c>
      <c r="G3" s="64">
        <v>2001</v>
      </c>
      <c r="H3" s="64">
        <v>2002</v>
      </c>
      <c r="I3" s="64">
        <v>2003</v>
      </c>
      <c r="J3" s="64">
        <v>2004</v>
      </c>
      <c r="K3" s="64">
        <v>2005</v>
      </c>
      <c r="L3" s="64">
        <v>2006</v>
      </c>
      <c r="M3" s="64">
        <v>2007</v>
      </c>
      <c r="N3" s="64">
        <v>2008</v>
      </c>
      <c r="O3" s="63">
        <v>2009</v>
      </c>
      <c r="P3" s="65" t="s">
        <v>10</v>
      </c>
      <c r="Q3" s="64">
        <v>2011</v>
      </c>
      <c r="R3" s="64">
        <v>2012</v>
      </c>
      <c r="S3" s="66">
        <v>2013</v>
      </c>
      <c r="T3" s="66">
        <v>2014</v>
      </c>
      <c r="U3" s="66">
        <v>2015</v>
      </c>
      <c r="V3" s="66">
        <v>2016</v>
      </c>
      <c r="W3" s="66">
        <v>2017</v>
      </c>
      <c r="X3" s="66">
        <v>2018</v>
      </c>
      <c r="Y3" s="66">
        <v>2019</v>
      </c>
      <c r="Z3" s="66">
        <v>2020</v>
      </c>
      <c r="AA3" s="66">
        <v>2021</v>
      </c>
    </row>
    <row r="4" spans="1:30" ht="13.5" customHeight="1">
      <c r="A4" s="67" t="s">
        <v>89</v>
      </c>
      <c r="B4" s="68">
        <v>427.58100000000002</v>
      </c>
      <c r="C4" s="69">
        <v>384.27499999999998</v>
      </c>
      <c r="D4" s="69">
        <v>351.54500000000002</v>
      </c>
      <c r="E4" s="69">
        <v>344.64</v>
      </c>
      <c r="F4" s="69">
        <v>343.21300000000002</v>
      </c>
      <c r="G4" s="69">
        <v>389.01799999999997</v>
      </c>
      <c r="H4" s="69">
        <v>424.62799999999999</v>
      </c>
      <c r="I4" s="69">
        <v>458.06099999999998</v>
      </c>
      <c r="J4" s="69">
        <v>460.52199999999999</v>
      </c>
      <c r="K4" s="69">
        <v>451.90300000000002</v>
      </c>
      <c r="L4" s="69">
        <v>450.88</v>
      </c>
      <c r="M4" s="69">
        <v>461.50900000000001</v>
      </c>
      <c r="N4" s="69">
        <v>491.00200000000001</v>
      </c>
      <c r="O4" s="68">
        <v>522.601</v>
      </c>
      <c r="P4" s="70">
        <v>510.34300000000002</v>
      </c>
      <c r="Q4" s="71">
        <v>522.94899999999996</v>
      </c>
      <c r="R4" s="71">
        <v>535.61400000000003</v>
      </c>
      <c r="S4" s="72">
        <v>533.048</v>
      </c>
      <c r="T4" s="72">
        <v>552.072</v>
      </c>
      <c r="U4" s="72">
        <v>558.66300000000001</v>
      </c>
      <c r="V4" s="72">
        <v>596.13</v>
      </c>
      <c r="W4" s="72">
        <v>578.673</v>
      </c>
      <c r="X4" s="72">
        <v>536.87400000000002</v>
      </c>
      <c r="Y4" s="72">
        <v>532.82299999999998</v>
      </c>
      <c r="Z4" s="72">
        <v>559.13699999999994</v>
      </c>
      <c r="AA4" s="72">
        <v>607.07399999999996</v>
      </c>
    </row>
    <row r="5" spans="1:30" ht="13.5" customHeight="1">
      <c r="A5" s="73" t="s">
        <v>29</v>
      </c>
      <c r="B5" s="74" t="s">
        <v>30</v>
      </c>
      <c r="C5" s="75" t="s">
        <v>30</v>
      </c>
      <c r="D5" s="75" t="s">
        <v>30</v>
      </c>
      <c r="E5" s="75" t="s">
        <v>30</v>
      </c>
      <c r="F5" s="75" t="s">
        <v>30</v>
      </c>
      <c r="G5" s="75" t="s">
        <v>30</v>
      </c>
      <c r="H5" s="75" t="s">
        <v>30</v>
      </c>
      <c r="I5" s="75" t="s">
        <v>30</v>
      </c>
      <c r="J5" s="75" t="s">
        <v>30</v>
      </c>
      <c r="K5" s="75" t="s">
        <v>30</v>
      </c>
      <c r="L5" s="75" t="s">
        <v>30</v>
      </c>
      <c r="M5" s="75" t="s">
        <v>30</v>
      </c>
      <c r="N5" s="75" t="s">
        <v>30</v>
      </c>
      <c r="O5" s="74" t="s">
        <v>30</v>
      </c>
      <c r="P5" s="76">
        <v>129.92599999999999</v>
      </c>
      <c r="Q5" s="75">
        <v>133.04900000000001</v>
      </c>
      <c r="R5" s="75">
        <v>136.78800000000001</v>
      </c>
      <c r="S5" s="77">
        <v>136.19900000000001</v>
      </c>
      <c r="T5" s="77">
        <v>142.37799999999999</v>
      </c>
      <c r="U5" s="77">
        <v>146.41200000000001</v>
      </c>
      <c r="V5" s="77">
        <v>157.85900000000001</v>
      </c>
      <c r="W5" s="77">
        <v>156.733</v>
      </c>
      <c r="X5" s="77">
        <v>146.22300000000001</v>
      </c>
      <c r="Y5" s="77">
        <v>140.005</v>
      </c>
      <c r="Z5" s="77">
        <v>153.59399999999999</v>
      </c>
      <c r="AA5" s="77">
        <v>175.297</v>
      </c>
    </row>
    <row r="6" spans="1:30" ht="13.5" customHeight="1">
      <c r="A6" s="73" t="s">
        <v>31</v>
      </c>
      <c r="B6" s="74">
        <v>78.885999999999996</v>
      </c>
      <c r="C6" s="75">
        <v>71.114999999999995</v>
      </c>
      <c r="D6" s="75">
        <v>65.11</v>
      </c>
      <c r="E6" s="75">
        <v>63.305</v>
      </c>
      <c r="F6" s="75">
        <v>64.192999999999998</v>
      </c>
      <c r="G6" s="75">
        <v>73.295000000000002</v>
      </c>
      <c r="H6" s="75">
        <v>78.168000000000006</v>
      </c>
      <c r="I6" s="75">
        <v>81.456999999999994</v>
      </c>
      <c r="J6" s="75">
        <v>79.253</v>
      </c>
      <c r="K6" s="75">
        <v>76.730999999999995</v>
      </c>
      <c r="L6" s="75">
        <v>77.147000000000006</v>
      </c>
      <c r="M6" s="75">
        <v>79.373999999999995</v>
      </c>
      <c r="N6" s="75">
        <v>84.284000000000006</v>
      </c>
      <c r="O6" s="74">
        <v>89.694999999999993</v>
      </c>
      <c r="P6" s="76">
        <v>86.602999999999994</v>
      </c>
      <c r="Q6" s="75">
        <v>88.132999999999996</v>
      </c>
      <c r="R6" s="75">
        <v>89.945999999999998</v>
      </c>
      <c r="S6" s="77">
        <v>89.658000000000001</v>
      </c>
      <c r="T6" s="77">
        <v>91.649000000000001</v>
      </c>
      <c r="U6" s="77">
        <v>88.941999999999993</v>
      </c>
      <c r="V6" s="77">
        <v>89.831000000000003</v>
      </c>
      <c r="W6" s="77">
        <v>84.352000000000004</v>
      </c>
      <c r="X6" s="77">
        <v>79.805000000000007</v>
      </c>
      <c r="Y6" s="77">
        <v>81.052999999999997</v>
      </c>
      <c r="Z6" s="77">
        <v>86.168999999999997</v>
      </c>
      <c r="AA6" s="77">
        <v>98.753</v>
      </c>
    </row>
    <row r="7" spans="1:30" ht="13.5" customHeight="1">
      <c r="A7" s="73" t="s">
        <v>32</v>
      </c>
      <c r="B7" s="74" t="s">
        <v>30</v>
      </c>
      <c r="C7" s="75" t="s">
        <v>30</v>
      </c>
      <c r="D7" s="75" t="s">
        <v>30</v>
      </c>
      <c r="E7" s="75" t="s">
        <v>30</v>
      </c>
      <c r="F7" s="75" t="s">
        <v>30</v>
      </c>
      <c r="G7" s="75" t="s">
        <v>30</v>
      </c>
      <c r="H7" s="75" t="s">
        <v>30</v>
      </c>
      <c r="I7" s="75" t="s">
        <v>30</v>
      </c>
      <c r="J7" s="75" t="s">
        <v>30</v>
      </c>
      <c r="K7" s="75" t="s">
        <v>30</v>
      </c>
      <c r="L7" s="75" t="s">
        <v>30</v>
      </c>
      <c r="M7" s="75" t="s">
        <v>30</v>
      </c>
      <c r="N7" s="75" t="s">
        <v>30</v>
      </c>
      <c r="O7" s="74" t="s">
        <v>30</v>
      </c>
      <c r="P7" s="76">
        <v>40.622</v>
      </c>
      <c r="Q7" s="75">
        <v>41.982999999999997</v>
      </c>
      <c r="R7" s="75">
        <v>42.475999999999999</v>
      </c>
      <c r="S7" s="77">
        <v>41.213999999999999</v>
      </c>
      <c r="T7" s="77">
        <v>42.96</v>
      </c>
      <c r="U7" s="77">
        <v>44.500999999999998</v>
      </c>
      <c r="V7" s="77">
        <v>50.87</v>
      </c>
      <c r="W7" s="77">
        <v>49.497</v>
      </c>
      <c r="X7" s="77">
        <v>46.180999999999997</v>
      </c>
      <c r="Y7" s="77">
        <v>50.755000000000003</v>
      </c>
      <c r="Z7" s="77">
        <v>50.140999999999998</v>
      </c>
      <c r="AA7" s="77">
        <v>54.231000000000002</v>
      </c>
    </row>
    <row r="8" spans="1:30" ht="13.5" customHeight="1">
      <c r="A8" s="73" t="s">
        <v>33</v>
      </c>
      <c r="B8" s="74">
        <v>70.459999999999994</v>
      </c>
      <c r="C8" s="75">
        <v>61.570999999999998</v>
      </c>
      <c r="D8" s="75">
        <v>50.289000000000001</v>
      </c>
      <c r="E8" s="75">
        <v>45.279000000000003</v>
      </c>
      <c r="F8" s="75">
        <v>41.116999999999997</v>
      </c>
      <c r="G8" s="75">
        <v>44.44</v>
      </c>
      <c r="H8" s="75">
        <v>53.576999999999998</v>
      </c>
      <c r="I8" s="75">
        <v>62.206000000000003</v>
      </c>
      <c r="J8" s="75">
        <v>65.102000000000004</v>
      </c>
      <c r="K8" s="75">
        <v>66.067999999999998</v>
      </c>
      <c r="L8" s="75">
        <v>62.627000000000002</v>
      </c>
      <c r="M8" s="75">
        <v>60.991</v>
      </c>
      <c r="N8" s="75">
        <v>66.793999999999997</v>
      </c>
      <c r="O8" s="74">
        <v>77.823999999999998</v>
      </c>
      <c r="P8" s="76">
        <v>71.697999999999993</v>
      </c>
      <c r="Q8" s="75">
        <v>71.239000000000004</v>
      </c>
      <c r="R8" s="75">
        <v>73.129000000000005</v>
      </c>
      <c r="S8" s="77">
        <v>71.855999999999995</v>
      </c>
      <c r="T8" s="77">
        <v>74.632999999999996</v>
      </c>
      <c r="U8" s="77">
        <v>73.138000000000005</v>
      </c>
      <c r="V8" s="77">
        <v>80.602999999999994</v>
      </c>
      <c r="W8" s="77">
        <v>72.873999999999995</v>
      </c>
      <c r="X8" s="77">
        <v>63.204999999999998</v>
      </c>
      <c r="Y8" s="77">
        <v>69.626000000000005</v>
      </c>
      <c r="Z8" s="77">
        <v>68.441999999999993</v>
      </c>
      <c r="AA8" s="77">
        <v>71.566000000000003</v>
      </c>
    </row>
    <row r="9" spans="1:30" s="83" customFormat="1" ht="13.5" customHeight="1">
      <c r="A9" s="78" t="s">
        <v>11</v>
      </c>
      <c r="B9" s="79">
        <v>9.9160000000000004</v>
      </c>
      <c r="C9" s="80">
        <v>9.4220000000000006</v>
      </c>
      <c r="D9" s="80">
        <v>8.5039999999999996</v>
      </c>
      <c r="E9" s="80">
        <v>8.4049999999999994</v>
      </c>
      <c r="F9" s="80">
        <v>8.0280000000000005</v>
      </c>
      <c r="G9" s="80">
        <v>8.7050000000000001</v>
      </c>
      <c r="H9" s="80">
        <v>10.478</v>
      </c>
      <c r="I9" s="80">
        <v>12.882999999999999</v>
      </c>
      <c r="J9" s="80">
        <v>14.426</v>
      </c>
      <c r="K9" s="80">
        <v>14.954000000000001</v>
      </c>
      <c r="L9" s="80">
        <v>14.994</v>
      </c>
      <c r="M9" s="80">
        <v>14.653</v>
      </c>
      <c r="N9" s="80">
        <v>13.869</v>
      </c>
      <c r="O9" s="79">
        <v>13.468</v>
      </c>
      <c r="P9" s="81">
        <v>14.259</v>
      </c>
      <c r="Q9" s="80">
        <v>14.85</v>
      </c>
      <c r="R9" s="80">
        <v>14.435</v>
      </c>
      <c r="S9" s="82">
        <v>14.382999999999999</v>
      </c>
      <c r="T9" s="82">
        <v>15.913</v>
      </c>
      <c r="U9" s="82">
        <v>18.268000000000001</v>
      </c>
      <c r="V9" s="82">
        <v>21.181000000000001</v>
      </c>
      <c r="W9" s="82">
        <v>21.481999999999999</v>
      </c>
      <c r="X9" s="82">
        <v>19.989000000000001</v>
      </c>
      <c r="Y9" s="82">
        <v>20.981999999999999</v>
      </c>
      <c r="Z9" s="82">
        <v>18.959</v>
      </c>
      <c r="AA9" s="82">
        <v>19.405000000000001</v>
      </c>
    </row>
    <row r="10" spans="1:30" s="83" customFormat="1" ht="13.5" customHeight="1">
      <c r="A10" s="73" t="s">
        <v>34</v>
      </c>
      <c r="B10" s="74" t="s">
        <v>30</v>
      </c>
      <c r="C10" s="75" t="s">
        <v>30</v>
      </c>
      <c r="D10" s="75" t="s">
        <v>30</v>
      </c>
      <c r="E10" s="75" t="s">
        <v>30</v>
      </c>
      <c r="F10" s="75" t="s">
        <v>30</v>
      </c>
      <c r="G10" s="75" t="s">
        <v>30</v>
      </c>
      <c r="H10" s="75" t="s">
        <v>30</v>
      </c>
      <c r="I10" s="75" t="s">
        <v>30</v>
      </c>
      <c r="J10" s="75" t="s">
        <v>30</v>
      </c>
      <c r="K10" s="75" t="s">
        <v>30</v>
      </c>
      <c r="L10" s="75" t="s">
        <v>30</v>
      </c>
      <c r="M10" s="75" t="s">
        <v>30</v>
      </c>
      <c r="N10" s="75" t="s">
        <v>30</v>
      </c>
      <c r="O10" s="74" t="s">
        <v>30</v>
      </c>
      <c r="P10" s="76">
        <v>84.984999999999999</v>
      </c>
      <c r="Q10" s="75">
        <v>88.168000000000006</v>
      </c>
      <c r="R10" s="75">
        <v>92.001999999999995</v>
      </c>
      <c r="S10" s="77">
        <v>91.36</v>
      </c>
      <c r="T10" s="77">
        <v>93.593000000000004</v>
      </c>
      <c r="U10" s="77">
        <v>95.472999999999999</v>
      </c>
      <c r="V10" s="77">
        <v>98.864000000000004</v>
      </c>
      <c r="W10" s="77">
        <v>98.335999999999999</v>
      </c>
      <c r="X10" s="77">
        <v>90.201999999999998</v>
      </c>
      <c r="Y10" s="77">
        <v>75.075000000000003</v>
      </c>
      <c r="Z10" s="77">
        <v>82.244</v>
      </c>
      <c r="AA10" s="77">
        <v>88.331000000000003</v>
      </c>
    </row>
    <row r="11" spans="1:30" ht="13.5" customHeight="1">
      <c r="A11" s="73" t="s">
        <v>35</v>
      </c>
      <c r="B11" s="74" t="s">
        <v>30</v>
      </c>
      <c r="C11" s="75" t="s">
        <v>30</v>
      </c>
      <c r="D11" s="75" t="s">
        <v>30</v>
      </c>
      <c r="E11" s="75" t="s">
        <v>30</v>
      </c>
      <c r="F11" s="75" t="s">
        <v>30</v>
      </c>
      <c r="G11" s="75" t="s">
        <v>30</v>
      </c>
      <c r="H11" s="75" t="s">
        <v>30</v>
      </c>
      <c r="I11" s="75" t="s">
        <v>30</v>
      </c>
      <c r="J11" s="75" t="s">
        <v>30</v>
      </c>
      <c r="K11" s="75" t="s">
        <v>30</v>
      </c>
      <c r="L11" s="75" t="s">
        <v>30</v>
      </c>
      <c r="M11" s="75" t="s">
        <v>30</v>
      </c>
      <c r="N11" s="75" t="s">
        <v>30</v>
      </c>
      <c r="O11" s="74" t="s">
        <v>30</v>
      </c>
      <c r="P11" s="76">
        <v>82.25</v>
      </c>
      <c r="Q11" s="75">
        <v>85.527000000000001</v>
      </c>
      <c r="R11" s="75">
        <v>86.837999999999994</v>
      </c>
      <c r="S11" s="77">
        <v>88.378</v>
      </c>
      <c r="T11" s="77">
        <v>90.945999999999998</v>
      </c>
      <c r="U11" s="77">
        <v>91.929000000000002</v>
      </c>
      <c r="V11" s="77">
        <v>96.921999999999997</v>
      </c>
      <c r="W11" s="77">
        <v>95.398999999999958</v>
      </c>
      <c r="X11" s="77">
        <v>91.269000000000034</v>
      </c>
      <c r="Y11" s="77">
        <v>95.326999999999998</v>
      </c>
      <c r="Z11" s="77">
        <v>99.587999999999994</v>
      </c>
      <c r="AA11" s="77">
        <v>99.491</v>
      </c>
    </row>
    <row r="12" spans="1:30" ht="13.5" customHeight="1">
      <c r="A12" s="84" t="s">
        <v>90</v>
      </c>
      <c r="B12" s="85">
        <v>4987.6000000000004</v>
      </c>
      <c r="C12" s="86">
        <v>4837.2</v>
      </c>
      <c r="D12" s="86">
        <v>4715.7</v>
      </c>
      <c r="E12" s="86">
        <v>4724.3</v>
      </c>
      <c r="F12" s="86">
        <v>4659.8</v>
      </c>
      <c r="G12" s="86">
        <v>4998.8</v>
      </c>
      <c r="H12" s="86">
        <v>5322.9</v>
      </c>
      <c r="I12" s="86">
        <v>5527</v>
      </c>
      <c r="J12" s="86">
        <v>5490.3</v>
      </c>
      <c r="K12" s="86">
        <v>5438.7</v>
      </c>
      <c r="L12" s="86">
        <v>5318.9</v>
      </c>
      <c r="M12" s="86">
        <v>5325</v>
      </c>
      <c r="N12" s="86">
        <v>5411</v>
      </c>
      <c r="O12" s="87">
        <v>6029.4</v>
      </c>
      <c r="P12" s="88">
        <v>5909.9</v>
      </c>
      <c r="Q12" s="86">
        <v>5885.3</v>
      </c>
      <c r="R12" s="86">
        <v>5879.9</v>
      </c>
      <c r="S12" s="89">
        <v>5893.3</v>
      </c>
      <c r="T12" s="89">
        <v>5996.7</v>
      </c>
      <c r="U12" s="89">
        <v>6007.2</v>
      </c>
      <c r="V12" s="89">
        <v>6515.3</v>
      </c>
      <c r="W12" s="89">
        <v>6451.6</v>
      </c>
      <c r="X12" s="89">
        <v>6212.5</v>
      </c>
      <c r="Y12" s="89">
        <v>6255.9000000000005</v>
      </c>
      <c r="Z12" s="89">
        <v>5944.4000000000005</v>
      </c>
      <c r="AA12" s="89">
        <v>5989</v>
      </c>
    </row>
    <row r="13" spans="1:30" ht="13.5" customHeight="1">
      <c r="A13" s="90" t="s">
        <v>19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7"/>
    </row>
    <row r="14" spans="1:30" ht="24.75" customHeight="1">
      <c r="A14" s="92" t="s">
        <v>75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</row>
    <row r="15" spans="1:30" ht="24.75" customHeight="1">
      <c r="A15" s="92" t="s">
        <v>23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3"/>
      <c r="U15" s="7"/>
    </row>
    <row r="16" spans="1:30" s="7" customFormat="1">
      <c r="A16" s="94" t="s">
        <v>118</v>
      </c>
      <c r="B16" s="95"/>
      <c r="C16" s="95"/>
      <c r="D16" s="95"/>
      <c r="S16" s="96"/>
      <c r="AB16" s="2"/>
      <c r="AC16" s="2"/>
      <c r="AD16" s="2"/>
    </row>
    <row r="17" ht="24" customHeight="1"/>
  </sheetData>
  <sheetProtection selectLockedCells="1" selectUnlockedCells="1"/>
  <mergeCells count="2">
    <mergeCell ref="A14:U14"/>
    <mergeCell ref="A15:S15"/>
  </mergeCells>
  <phoneticPr fontId="86" type="noConversion"/>
  <printOptions horizontalCentered="1" verticalCentered="1"/>
  <pageMargins left="0" right="0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colBreaks count="1" manualBreakCount="1">
    <brk id="1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AA16"/>
  <sheetViews>
    <sheetView showGridLines="0" zoomScaleNormal="100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baseColWidth="10" defaultRowHeight="12.75"/>
  <cols>
    <col min="1" max="1" width="48.28515625" style="7" customWidth="1"/>
    <col min="2" max="27" width="5.7109375" style="7" customWidth="1"/>
    <col min="28" max="16384" width="11.42578125" style="7"/>
  </cols>
  <sheetData>
    <row r="1" spans="1:27">
      <c r="A1" s="6" t="s">
        <v>91</v>
      </c>
    </row>
    <row r="2" spans="1:27" ht="13.5" thickBot="1">
      <c r="A2" s="9" t="s">
        <v>92</v>
      </c>
    </row>
    <row r="3" spans="1:27" ht="13.5" thickBot="1">
      <c r="A3" s="10"/>
      <c r="B3" s="11">
        <v>1996</v>
      </c>
      <c r="C3" s="12">
        <v>1997</v>
      </c>
      <c r="D3" s="12">
        <v>1998</v>
      </c>
      <c r="E3" s="12">
        <v>1999</v>
      </c>
      <c r="F3" s="12">
        <v>2000</v>
      </c>
      <c r="G3" s="12">
        <v>2001</v>
      </c>
      <c r="H3" s="12">
        <v>2002</v>
      </c>
      <c r="I3" s="12">
        <v>2003</v>
      </c>
      <c r="J3" s="12">
        <v>2004</v>
      </c>
      <c r="K3" s="12">
        <v>2005</v>
      </c>
      <c r="L3" s="12">
        <v>2006</v>
      </c>
      <c r="M3" s="12">
        <v>2007</v>
      </c>
      <c r="N3" s="12">
        <v>2008</v>
      </c>
      <c r="O3" s="13">
        <v>2009</v>
      </c>
      <c r="P3" s="14" t="s">
        <v>10</v>
      </c>
      <c r="Q3" s="12">
        <v>2011</v>
      </c>
      <c r="R3" s="15">
        <v>2012</v>
      </c>
      <c r="S3" s="15">
        <v>2013</v>
      </c>
      <c r="T3" s="15">
        <v>2014</v>
      </c>
      <c r="U3" s="12">
        <v>2015</v>
      </c>
      <c r="V3" s="12">
        <v>2016</v>
      </c>
      <c r="W3" s="12">
        <v>2017</v>
      </c>
      <c r="X3" s="16">
        <v>2018</v>
      </c>
      <c r="Y3" s="17">
        <v>2019</v>
      </c>
      <c r="Z3" s="17">
        <v>2020</v>
      </c>
      <c r="AA3" s="18">
        <v>2021</v>
      </c>
    </row>
    <row r="4" spans="1:27">
      <c r="A4" s="19" t="s">
        <v>89</v>
      </c>
      <c r="B4" s="20">
        <v>39.835493158021521</v>
      </c>
      <c r="C4" s="20">
        <v>51.839958363151389</v>
      </c>
      <c r="D4" s="20">
        <v>63.707348988038518</v>
      </c>
      <c r="E4" s="20">
        <v>74.496866295264624</v>
      </c>
      <c r="F4" s="20">
        <v>84.663459717434947</v>
      </c>
      <c r="G4" s="20">
        <v>68.181163853600609</v>
      </c>
      <c r="H4" s="20">
        <v>56.382998765978691</v>
      </c>
      <c r="I4" s="20">
        <v>50.868334130170439</v>
      </c>
      <c r="J4" s="20">
        <v>52.31975888231181</v>
      </c>
      <c r="K4" s="20">
        <v>54.787642480797871</v>
      </c>
      <c r="L4" s="20">
        <v>56.915365507452094</v>
      </c>
      <c r="M4" s="20">
        <v>63.159114990173542</v>
      </c>
      <c r="N4" s="20">
        <v>54.685316964085686</v>
      </c>
      <c r="O4" s="21">
        <v>33.390292020107118</v>
      </c>
      <c r="P4" s="22">
        <v>55.91847051884713</v>
      </c>
      <c r="Q4" s="20">
        <v>59.847518591679112</v>
      </c>
      <c r="R4" s="23">
        <v>48.885204643642624</v>
      </c>
      <c r="S4" s="23">
        <v>39.677852651168372</v>
      </c>
      <c r="T4" s="23">
        <v>36.633265226274837</v>
      </c>
      <c r="U4" s="20">
        <v>39.614872316351814</v>
      </c>
      <c r="V4" s="20">
        <v>43.392925143136097</v>
      </c>
      <c r="W4" s="20">
        <v>62.337278566651634</v>
      </c>
      <c r="X4" s="24">
        <v>60.622417923013593</v>
      </c>
      <c r="Y4" s="25">
        <v>56.155796577850438</v>
      </c>
      <c r="Z4" s="25">
        <v>36.850002772129201</v>
      </c>
      <c r="AA4" s="26">
        <v>51.62665507005736</v>
      </c>
    </row>
    <row r="5" spans="1:27" ht="14.25" customHeight="1">
      <c r="A5" s="27" t="s">
        <v>29</v>
      </c>
      <c r="B5" s="28" t="s">
        <v>30</v>
      </c>
      <c r="C5" s="28" t="s">
        <v>30</v>
      </c>
      <c r="D5" s="28" t="s">
        <v>30</v>
      </c>
      <c r="E5" s="28" t="s">
        <v>30</v>
      </c>
      <c r="F5" s="28" t="s">
        <v>30</v>
      </c>
      <c r="G5" s="28" t="s">
        <v>30</v>
      </c>
      <c r="H5" s="28" t="s">
        <v>30</v>
      </c>
      <c r="I5" s="28" t="s">
        <v>30</v>
      </c>
      <c r="J5" s="28" t="s">
        <v>30</v>
      </c>
      <c r="K5" s="28" t="s">
        <v>30</v>
      </c>
      <c r="L5" s="28" t="s">
        <v>30</v>
      </c>
      <c r="M5" s="28" t="s">
        <v>30</v>
      </c>
      <c r="N5" s="28" t="s">
        <v>30</v>
      </c>
      <c r="O5" s="29" t="s">
        <v>30</v>
      </c>
      <c r="P5" s="30">
        <v>71.493773378692481</v>
      </c>
      <c r="Q5" s="31">
        <v>77.584949905673852</v>
      </c>
      <c r="R5" s="32">
        <v>61.14132818668304</v>
      </c>
      <c r="S5" s="32">
        <v>47.778618051527545</v>
      </c>
      <c r="T5" s="32">
        <v>40.100296394105833</v>
      </c>
      <c r="U5" s="31">
        <v>41.268160736606987</v>
      </c>
      <c r="V5" s="31">
        <v>43.259405664620509</v>
      </c>
      <c r="W5" s="31">
        <v>56.600077839382898</v>
      </c>
      <c r="X5" s="33">
        <v>55.240283676302631</v>
      </c>
      <c r="Y5" s="34">
        <v>54.719474304489125</v>
      </c>
      <c r="Z5" s="34">
        <v>37.992369493600009</v>
      </c>
      <c r="AA5" s="35">
        <v>49.374490151000877</v>
      </c>
    </row>
    <row r="6" spans="1:27" ht="14.25" customHeight="1">
      <c r="A6" s="27" t="s">
        <v>31</v>
      </c>
      <c r="B6" s="31">
        <v>32.127373678472736</v>
      </c>
      <c r="C6" s="31">
        <v>39.645644378823036</v>
      </c>
      <c r="D6" s="31">
        <v>49.68361234833359</v>
      </c>
      <c r="E6" s="31">
        <v>53.607140036332041</v>
      </c>
      <c r="F6" s="31">
        <v>62.491237362329223</v>
      </c>
      <c r="G6" s="31">
        <v>48.965140869090661</v>
      </c>
      <c r="H6" s="31">
        <v>40.340036843721215</v>
      </c>
      <c r="I6" s="31">
        <v>35.203849883987871</v>
      </c>
      <c r="J6" s="31">
        <v>35.159552319786002</v>
      </c>
      <c r="K6" s="31">
        <v>38.40820528860565</v>
      </c>
      <c r="L6" s="33">
        <v>40.842806590016465</v>
      </c>
      <c r="M6" s="30">
        <v>43.672991155794087</v>
      </c>
      <c r="N6" s="31">
        <v>38.275354752978025</v>
      </c>
      <c r="O6" s="36">
        <v>26.048274708735157</v>
      </c>
      <c r="P6" s="30">
        <v>32.155929933143192</v>
      </c>
      <c r="Q6" s="31">
        <v>34.449071289982186</v>
      </c>
      <c r="R6" s="32">
        <v>29.034087118938029</v>
      </c>
      <c r="S6" s="32">
        <v>25.44892814918914</v>
      </c>
      <c r="T6" s="32">
        <v>25.071741099193662</v>
      </c>
      <c r="U6" s="31">
        <v>28.135402609086821</v>
      </c>
      <c r="V6" s="31">
        <v>31.032985627929243</v>
      </c>
      <c r="W6" s="31">
        <v>40.7423653262519</v>
      </c>
      <c r="X6" s="33">
        <v>38.0289455547898</v>
      </c>
      <c r="Y6" s="34">
        <v>36.693274770828964</v>
      </c>
      <c r="Z6" s="34">
        <v>27.053812856131561</v>
      </c>
      <c r="AA6" s="35">
        <v>35.407531923080818</v>
      </c>
    </row>
    <row r="7" spans="1:27" ht="14.25" customHeight="1">
      <c r="A7" s="27" t="s">
        <v>32</v>
      </c>
      <c r="B7" s="28" t="s">
        <v>30</v>
      </c>
      <c r="C7" s="28" t="s">
        <v>30</v>
      </c>
      <c r="D7" s="28" t="s">
        <v>30</v>
      </c>
      <c r="E7" s="28" t="s">
        <v>30</v>
      </c>
      <c r="F7" s="28" t="s">
        <v>30</v>
      </c>
      <c r="G7" s="28" t="s">
        <v>30</v>
      </c>
      <c r="H7" s="28" t="s">
        <v>30</v>
      </c>
      <c r="I7" s="28" t="s">
        <v>30</v>
      </c>
      <c r="J7" s="28" t="s">
        <v>30</v>
      </c>
      <c r="K7" s="28" t="s">
        <v>30</v>
      </c>
      <c r="L7" s="28" t="s">
        <v>30</v>
      </c>
      <c r="M7" s="28" t="s">
        <v>30</v>
      </c>
      <c r="N7" s="28" t="s">
        <v>30</v>
      </c>
      <c r="O7" s="29" t="s">
        <v>30</v>
      </c>
      <c r="P7" s="30">
        <v>42.740386982423317</v>
      </c>
      <c r="Q7" s="31">
        <v>46.58075887859372</v>
      </c>
      <c r="R7" s="32">
        <v>36.707787927300124</v>
      </c>
      <c r="S7" s="32">
        <v>33.765225408841658</v>
      </c>
      <c r="T7" s="32">
        <v>34.543761638733706</v>
      </c>
      <c r="U7" s="31">
        <v>38.998629182678265</v>
      </c>
      <c r="V7" s="31">
        <v>38.173776292510318</v>
      </c>
      <c r="W7" s="31">
        <v>51.540497403883066</v>
      </c>
      <c r="X7" s="33">
        <v>62.733591736861477</v>
      </c>
      <c r="Y7" s="34">
        <v>47.506649591173279</v>
      </c>
      <c r="Z7" s="34">
        <v>33.617199497417289</v>
      </c>
      <c r="AA7" s="35">
        <v>45.748741494717038</v>
      </c>
    </row>
    <row r="8" spans="1:27" ht="14.25" customHeight="1">
      <c r="A8" s="27" t="s">
        <v>33</v>
      </c>
      <c r="B8" s="31">
        <v>49.267669599772923</v>
      </c>
      <c r="C8" s="31">
        <v>70.877523509444387</v>
      </c>
      <c r="D8" s="31">
        <v>103.99490942353198</v>
      </c>
      <c r="E8" s="31">
        <v>124.7001921420526</v>
      </c>
      <c r="F8" s="31">
        <v>133.00338059683344</v>
      </c>
      <c r="G8" s="31">
        <v>108.04905490549055</v>
      </c>
      <c r="H8" s="31">
        <v>82.815387199731234</v>
      </c>
      <c r="I8" s="31">
        <v>75.126193614763849</v>
      </c>
      <c r="J8" s="31">
        <v>80.966790574790323</v>
      </c>
      <c r="K8" s="31">
        <v>88.256039232306108</v>
      </c>
      <c r="L8" s="31">
        <v>100.11177287751289</v>
      </c>
      <c r="M8" s="31">
        <v>116.35815120263645</v>
      </c>
      <c r="N8" s="31">
        <v>86.675449890708748</v>
      </c>
      <c r="O8" s="36">
        <v>44.162469161184212</v>
      </c>
      <c r="P8" s="30">
        <v>64.700549527183469</v>
      </c>
      <c r="Q8" s="31">
        <v>72.168334760454243</v>
      </c>
      <c r="R8" s="32">
        <v>55.681056762706994</v>
      </c>
      <c r="S8" s="32">
        <v>48.974337564016921</v>
      </c>
      <c r="T8" s="32">
        <v>49.937695121461026</v>
      </c>
      <c r="U8" s="31">
        <v>58.211873444720929</v>
      </c>
      <c r="V8" s="31">
        <v>66.361053558800549</v>
      </c>
      <c r="W8" s="31">
        <v>100.95370090841728</v>
      </c>
      <c r="X8" s="33">
        <v>115.2820188276244</v>
      </c>
      <c r="Y8" s="34">
        <v>89.946284433975805</v>
      </c>
      <c r="Z8" s="34">
        <v>60.239326729201373</v>
      </c>
      <c r="AA8" s="35">
        <v>82.998910096973418</v>
      </c>
    </row>
    <row r="9" spans="1:27" ht="14.25" customHeight="1">
      <c r="A9" s="37" t="s">
        <v>11</v>
      </c>
      <c r="B9" s="38">
        <v>71.561113352158131</v>
      </c>
      <c r="C9" s="38">
        <v>78.677563150074292</v>
      </c>
      <c r="D9" s="38">
        <v>103.31608654750706</v>
      </c>
      <c r="E9" s="38">
        <v>121.90362879238549</v>
      </c>
      <c r="F9" s="38">
        <v>142.55107125062281</v>
      </c>
      <c r="G9" s="38">
        <v>133.77369327972428</v>
      </c>
      <c r="H9" s="38">
        <v>107.08150410383661</v>
      </c>
      <c r="I9" s="38">
        <v>82.698129317705508</v>
      </c>
      <c r="J9" s="38">
        <v>78.601136836267855</v>
      </c>
      <c r="K9" s="38">
        <v>78.179751237127192</v>
      </c>
      <c r="L9" s="38">
        <v>77.651060424169671</v>
      </c>
      <c r="M9" s="38">
        <v>85.136149593939805</v>
      </c>
      <c r="N9" s="38">
        <v>90.763573437162023</v>
      </c>
      <c r="O9" s="39">
        <v>75.096525096525099</v>
      </c>
      <c r="P9" s="40">
        <v>63.651027421277789</v>
      </c>
      <c r="Q9" s="38">
        <v>69.380471380471377</v>
      </c>
      <c r="R9" s="41">
        <v>70.93176307585729</v>
      </c>
      <c r="S9" s="41">
        <v>71.375929917263434</v>
      </c>
      <c r="T9" s="41">
        <v>59.027210456859166</v>
      </c>
      <c r="U9" s="38">
        <v>56.464856579811681</v>
      </c>
      <c r="V9" s="38">
        <v>62.792125017704549</v>
      </c>
      <c r="W9" s="38">
        <v>84.540545573037889</v>
      </c>
      <c r="X9" s="42">
        <v>78.77832808044424</v>
      </c>
      <c r="Y9" s="43">
        <v>85.868839958059283</v>
      </c>
      <c r="Z9" s="43">
        <v>62.603512843504404</v>
      </c>
      <c r="AA9" s="44">
        <v>76.026797217212049</v>
      </c>
    </row>
    <row r="10" spans="1:27" s="53" customFormat="1" ht="14.25" customHeight="1">
      <c r="A10" s="27" t="s">
        <v>34</v>
      </c>
      <c r="B10" s="31" t="s">
        <v>30</v>
      </c>
      <c r="C10" s="31" t="s">
        <v>30</v>
      </c>
      <c r="D10" s="31" t="s">
        <v>30</v>
      </c>
      <c r="E10" s="31" t="s">
        <v>30</v>
      </c>
      <c r="F10" s="31" t="s">
        <v>30</v>
      </c>
      <c r="G10" s="31" t="s">
        <v>30</v>
      </c>
      <c r="H10" s="31" t="s">
        <v>30</v>
      </c>
      <c r="I10" s="31" t="s">
        <v>30</v>
      </c>
      <c r="J10" s="31" t="s">
        <v>30</v>
      </c>
      <c r="K10" s="31" t="s">
        <v>30</v>
      </c>
      <c r="L10" s="31" t="s">
        <v>30</v>
      </c>
      <c r="M10" s="31" t="s">
        <v>30</v>
      </c>
      <c r="N10" s="31" t="s">
        <v>30</v>
      </c>
      <c r="O10" s="36" t="s">
        <v>30</v>
      </c>
      <c r="P10" s="30">
        <v>35.06148143790081</v>
      </c>
      <c r="Q10" s="31">
        <v>35.735187369567193</v>
      </c>
      <c r="R10" s="32">
        <v>30.279776526597249</v>
      </c>
      <c r="S10" s="32">
        <v>21.57399299474606</v>
      </c>
      <c r="T10" s="32">
        <v>18.853974121996302</v>
      </c>
      <c r="U10" s="31">
        <v>19.27246446639364</v>
      </c>
      <c r="V10" s="31">
        <v>21.455737174300047</v>
      </c>
      <c r="W10" s="31">
        <v>29.074804751057599</v>
      </c>
      <c r="X10" s="33">
        <v>38.117780093567767</v>
      </c>
      <c r="Y10" s="34">
        <v>42.811854811854808</v>
      </c>
      <c r="Z10" s="34">
        <v>22.891639511696905</v>
      </c>
      <c r="AA10" s="35">
        <v>42.888680078341693</v>
      </c>
    </row>
    <row r="11" spans="1:27" s="53" customFormat="1" ht="14.25" customHeight="1" thickBot="1">
      <c r="A11" s="45" t="s">
        <v>35</v>
      </c>
      <c r="B11" s="46" t="s">
        <v>30</v>
      </c>
      <c r="C11" s="46" t="s">
        <v>30</v>
      </c>
      <c r="D11" s="46" t="s">
        <v>30</v>
      </c>
      <c r="E11" s="46" t="s">
        <v>30</v>
      </c>
      <c r="F11" s="46" t="s">
        <v>30</v>
      </c>
      <c r="G11" s="46" t="s">
        <v>30</v>
      </c>
      <c r="H11" s="46" t="s">
        <v>30</v>
      </c>
      <c r="I11" s="46" t="s">
        <v>30</v>
      </c>
      <c r="J11" s="46" t="s">
        <v>30</v>
      </c>
      <c r="K11" s="46" t="s">
        <v>30</v>
      </c>
      <c r="L11" s="46" t="s">
        <v>30</v>
      </c>
      <c r="M11" s="46" t="s">
        <v>30</v>
      </c>
      <c r="N11" s="46" t="s">
        <v>30</v>
      </c>
      <c r="O11" s="47" t="s">
        <v>30</v>
      </c>
      <c r="P11" s="48">
        <v>75.39817629179332</v>
      </c>
      <c r="Q11" s="46">
        <v>77.878330819507298</v>
      </c>
      <c r="R11" s="49">
        <v>66.421382344135054</v>
      </c>
      <c r="S11" s="49">
        <v>50.383579623888295</v>
      </c>
      <c r="T11" s="49">
        <v>47.303894618784774</v>
      </c>
      <c r="U11" s="46">
        <v>51.34505977439111</v>
      </c>
      <c r="V11" s="46">
        <v>56.835393409133118</v>
      </c>
      <c r="W11" s="46">
        <v>96.247340118869218</v>
      </c>
      <c r="X11" s="50">
        <v>68.345221268996013</v>
      </c>
      <c r="Y11" s="51">
        <v>58.707396645231682</v>
      </c>
      <c r="Z11" s="51">
        <v>35.74225810338595</v>
      </c>
      <c r="AA11" s="52">
        <v>55.329627805530144</v>
      </c>
    </row>
    <row r="12" spans="1:27" ht="14.25" customHeight="1">
      <c r="A12" s="54" t="s">
        <v>19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</row>
    <row r="13" spans="1:27">
      <c r="A13" s="56" t="s">
        <v>111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</row>
    <row r="14" spans="1:27">
      <c r="A14" s="57" t="s">
        <v>112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5"/>
      <c r="U14" s="55"/>
      <c r="V14" s="55"/>
      <c r="W14" s="55"/>
      <c r="X14" s="55"/>
      <c r="Y14" s="55"/>
      <c r="Z14" s="55"/>
      <c r="AA14" s="55"/>
    </row>
    <row r="15" spans="1:27">
      <c r="A15" s="58" t="s">
        <v>118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</row>
    <row r="16" spans="1:27" ht="22.5" customHeight="1">
      <c r="A16" s="7" t="s">
        <v>116</v>
      </c>
    </row>
  </sheetData>
  <sheetProtection selectLockedCells="1" selectUnlockedCells="1"/>
  <mergeCells count="1">
    <mergeCell ref="A14:S14"/>
  </mergeCells>
  <phoneticPr fontId="86" type="noConversion"/>
  <printOptions horizontalCentered="1" verticalCentered="1"/>
  <pageMargins left="0" right="0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"/>
  <sheetViews>
    <sheetView showGridLines="0" zoomScaleNormal="100" workbookViewId="0">
      <selection sqref="A1:XFD1048576"/>
    </sheetView>
  </sheetViews>
  <sheetFormatPr baseColWidth="10" defaultRowHeight="12.75"/>
  <cols>
    <col min="1" max="1" width="43.42578125" style="8" customWidth="1"/>
    <col min="2" max="15" width="5" style="8" bestFit="1" customWidth="1"/>
    <col min="16" max="16" width="5.140625" style="8" bestFit="1" customWidth="1"/>
    <col min="17" max="27" width="5" style="8" bestFit="1" customWidth="1"/>
    <col min="28" max="16384" width="11.42578125" style="8"/>
  </cols>
  <sheetData>
    <row r="1" spans="1:27">
      <c r="A1" s="6" t="s">
        <v>117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13.5" thickBot="1">
      <c r="A2" s="9" t="s">
        <v>92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13.5" thickBot="1">
      <c r="A3" s="10"/>
      <c r="B3" s="11">
        <v>1996</v>
      </c>
      <c r="C3" s="12">
        <v>1997</v>
      </c>
      <c r="D3" s="12">
        <v>1998</v>
      </c>
      <c r="E3" s="12">
        <v>1999</v>
      </c>
      <c r="F3" s="12">
        <v>2000</v>
      </c>
      <c r="G3" s="12">
        <v>2001</v>
      </c>
      <c r="H3" s="12">
        <v>2002</v>
      </c>
      <c r="I3" s="12">
        <v>2003</v>
      </c>
      <c r="J3" s="12">
        <v>2004</v>
      </c>
      <c r="K3" s="12">
        <v>2005</v>
      </c>
      <c r="L3" s="12">
        <v>2006</v>
      </c>
      <c r="M3" s="12">
        <v>2007</v>
      </c>
      <c r="N3" s="12">
        <v>2008</v>
      </c>
      <c r="O3" s="13">
        <v>2009</v>
      </c>
      <c r="P3" s="14" t="s">
        <v>10</v>
      </c>
      <c r="Q3" s="12">
        <v>2011</v>
      </c>
      <c r="R3" s="15">
        <v>2012</v>
      </c>
      <c r="S3" s="15">
        <v>2013</v>
      </c>
      <c r="T3" s="15">
        <v>2014</v>
      </c>
      <c r="U3" s="12">
        <v>2015</v>
      </c>
      <c r="V3" s="12">
        <v>2016</v>
      </c>
      <c r="W3" s="12">
        <v>2017</v>
      </c>
      <c r="X3" s="16">
        <v>2018</v>
      </c>
      <c r="Y3" s="17">
        <v>2019</v>
      </c>
      <c r="Z3" s="17">
        <v>2020</v>
      </c>
      <c r="AA3" s="18">
        <v>2021</v>
      </c>
    </row>
    <row r="4" spans="1:27">
      <c r="A4" s="19" t="s">
        <v>89</v>
      </c>
      <c r="B4" s="20">
        <v>39.835493158021521</v>
      </c>
      <c r="C4" s="20">
        <v>51.839958363151389</v>
      </c>
      <c r="D4" s="20">
        <v>63.707348988038518</v>
      </c>
      <c r="E4" s="20">
        <v>74.496866295264624</v>
      </c>
      <c r="F4" s="20">
        <v>84.663459717434947</v>
      </c>
      <c r="G4" s="20">
        <v>68.181163853600609</v>
      </c>
      <c r="H4" s="20">
        <v>56.382998765978691</v>
      </c>
      <c r="I4" s="20">
        <v>50.868334130170439</v>
      </c>
      <c r="J4" s="20">
        <v>52.31975888231181</v>
      </c>
      <c r="K4" s="20">
        <v>54.787642480797871</v>
      </c>
      <c r="L4" s="20">
        <v>56.915365507452094</v>
      </c>
      <c r="M4" s="20">
        <v>63.159114990173542</v>
      </c>
      <c r="N4" s="20">
        <v>54.685316964085686</v>
      </c>
      <c r="O4" s="21">
        <v>33.390292020107118</v>
      </c>
      <c r="P4" s="22">
        <v>55.91847051884713</v>
      </c>
      <c r="Q4" s="20">
        <v>59.847518591679112</v>
      </c>
      <c r="R4" s="23">
        <v>48.885204643642624</v>
      </c>
      <c r="S4" s="23">
        <v>39.677852651168372</v>
      </c>
      <c r="T4" s="23">
        <v>36.633265226274837</v>
      </c>
      <c r="U4" s="20">
        <v>39.614872316351814</v>
      </c>
      <c r="V4" s="20">
        <v>43.392925143136097</v>
      </c>
      <c r="W4" s="20">
        <v>62.337278566651634</v>
      </c>
      <c r="X4" s="24">
        <v>60.622417923013593</v>
      </c>
      <c r="Y4" s="25">
        <v>56.155796577850438</v>
      </c>
      <c r="Z4" s="25">
        <v>36.850002772129201</v>
      </c>
      <c r="AA4" s="26">
        <v>51.62665507005736</v>
      </c>
    </row>
    <row r="5" spans="1:27">
      <c r="A5" s="27" t="s">
        <v>29</v>
      </c>
      <c r="B5" s="28" t="s">
        <v>30</v>
      </c>
      <c r="C5" s="28" t="s">
        <v>30</v>
      </c>
      <c r="D5" s="28" t="s">
        <v>30</v>
      </c>
      <c r="E5" s="28" t="s">
        <v>30</v>
      </c>
      <c r="F5" s="28" t="s">
        <v>30</v>
      </c>
      <c r="G5" s="28" t="s">
        <v>30</v>
      </c>
      <c r="H5" s="28" t="s">
        <v>30</v>
      </c>
      <c r="I5" s="28" t="s">
        <v>30</v>
      </c>
      <c r="J5" s="28" t="s">
        <v>30</v>
      </c>
      <c r="K5" s="28" t="s">
        <v>30</v>
      </c>
      <c r="L5" s="28" t="s">
        <v>30</v>
      </c>
      <c r="M5" s="28" t="s">
        <v>30</v>
      </c>
      <c r="N5" s="28" t="s">
        <v>30</v>
      </c>
      <c r="O5" s="29" t="s">
        <v>30</v>
      </c>
      <c r="P5" s="30">
        <v>71.493773378692481</v>
      </c>
      <c r="Q5" s="31">
        <v>77.584949905673852</v>
      </c>
      <c r="R5" s="32">
        <v>61.14132818668304</v>
      </c>
      <c r="S5" s="32">
        <v>47.778618051527545</v>
      </c>
      <c r="T5" s="32">
        <v>40.100296394105833</v>
      </c>
      <c r="U5" s="31">
        <v>41.268160736606987</v>
      </c>
      <c r="V5" s="31">
        <v>43.259405664620509</v>
      </c>
      <c r="W5" s="31">
        <v>56.600077839382898</v>
      </c>
      <c r="X5" s="33">
        <v>55.240283676302631</v>
      </c>
      <c r="Y5" s="34">
        <v>54.719474304489125</v>
      </c>
      <c r="Z5" s="34">
        <v>37.992369493600009</v>
      </c>
      <c r="AA5" s="35">
        <v>49.374490151000877</v>
      </c>
    </row>
    <row r="6" spans="1:27">
      <c r="A6" s="27" t="s">
        <v>31</v>
      </c>
      <c r="B6" s="31">
        <v>32.127373678472736</v>
      </c>
      <c r="C6" s="31">
        <v>39.645644378823036</v>
      </c>
      <c r="D6" s="31">
        <v>49.68361234833359</v>
      </c>
      <c r="E6" s="31">
        <v>53.607140036332041</v>
      </c>
      <c r="F6" s="31">
        <v>62.491237362329223</v>
      </c>
      <c r="G6" s="31">
        <v>48.965140869090661</v>
      </c>
      <c r="H6" s="31">
        <v>40.340036843721215</v>
      </c>
      <c r="I6" s="31">
        <v>35.203849883987871</v>
      </c>
      <c r="J6" s="31">
        <v>35.159552319786002</v>
      </c>
      <c r="K6" s="31">
        <v>38.40820528860565</v>
      </c>
      <c r="L6" s="33">
        <v>40.842806590016465</v>
      </c>
      <c r="M6" s="30">
        <v>43.672991155794087</v>
      </c>
      <c r="N6" s="31">
        <v>38.275354752978025</v>
      </c>
      <c r="O6" s="36">
        <v>26.048274708735157</v>
      </c>
      <c r="P6" s="30">
        <v>32.155929933143192</v>
      </c>
      <c r="Q6" s="31">
        <v>34.449071289982186</v>
      </c>
      <c r="R6" s="32">
        <v>29.034087118938029</v>
      </c>
      <c r="S6" s="32">
        <v>25.44892814918914</v>
      </c>
      <c r="T6" s="32">
        <v>25.071741099193662</v>
      </c>
      <c r="U6" s="31">
        <v>28.135402609086821</v>
      </c>
      <c r="V6" s="31">
        <v>31.032985627929243</v>
      </c>
      <c r="W6" s="31">
        <v>40.7423653262519</v>
      </c>
      <c r="X6" s="33">
        <v>38.0289455547898</v>
      </c>
      <c r="Y6" s="34">
        <v>36.693274770828964</v>
      </c>
      <c r="Z6" s="34">
        <v>27.053812856131561</v>
      </c>
      <c r="AA6" s="35">
        <v>35.407531923080818</v>
      </c>
    </row>
    <row r="7" spans="1:27">
      <c r="A7" s="27" t="s">
        <v>32</v>
      </c>
      <c r="B7" s="28" t="s">
        <v>30</v>
      </c>
      <c r="C7" s="28" t="s">
        <v>30</v>
      </c>
      <c r="D7" s="28" t="s">
        <v>30</v>
      </c>
      <c r="E7" s="28" t="s">
        <v>30</v>
      </c>
      <c r="F7" s="28" t="s">
        <v>30</v>
      </c>
      <c r="G7" s="28" t="s">
        <v>30</v>
      </c>
      <c r="H7" s="28" t="s">
        <v>30</v>
      </c>
      <c r="I7" s="28" t="s">
        <v>30</v>
      </c>
      <c r="J7" s="28" t="s">
        <v>30</v>
      </c>
      <c r="K7" s="28" t="s">
        <v>30</v>
      </c>
      <c r="L7" s="28" t="s">
        <v>30</v>
      </c>
      <c r="M7" s="28" t="s">
        <v>30</v>
      </c>
      <c r="N7" s="28" t="s">
        <v>30</v>
      </c>
      <c r="O7" s="29" t="s">
        <v>30</v>
      </c>
      <c r="P7" s="30">
        <v>42.740386982423317</v>
      </c>
      <c r="Q7" s="31">
        <v>46.58075887859372</v>
      </c>
      <c r="R7" s="32">
        <v>36.707787927300124</v>
      </c>
      <c r="S7" s="32">
        <v>33.765225408841658</v>
      </c>
      <c r="T7" s="32">
        <v>34.543761638733706</v>
      </c>
      <c r="U7" s="31">
        <v>38.998629182678265</v>
      </c>
      <c r="V7" s="31">
        <v>38.173776292510318</v>
      </c>
      <c r="W7" s="31">
        <v>51.540497403883066</v>
      </c>
      <c r="X7" s="33">
        <v>62.733591736861477</v>
      </c>
      <c r="Y7" s="34">
        <v>47.506649591173279</v>
      </c>
      <c r="Z7" s="34">
        <v>33.617199497417289</v>
      </c>
      <c r="AA7" s="35">
        <v>45.748741494717038</v>
      </c>
    </row>
    <row r="8" spans="1:27">
      <c r="A8" s="27" t="s">
        <v>33</v>
      </c>
      <c r="B8" s="31">
        <v>49.267669599772923</v>
      </c>
      <c r="C8" s="31">
        <v>70.877523509444387</v>
      </c>
      <c r="D8" s="31">
        <v>103.99490942353198</v>
      </c>
      <c r="E8" s="31">
        <v>124.7001921420526</v>
      </c>
      <c r="F8" s="31">
        <v>133.00338059683344</v>
      </c>
      <c r="G8" s="31">
        <v>108.04905490549055</v>
      </c>
      <c r="H8" s="31">
        <v>82.815387199731234</v>
      </c>
      <c r="I8" s="31">
        <v>75.126193614763849</v>
      </c>
      <c r="J8" s="31">
        <v>80.966790574790323</v>
      </c>
      <c r="K8" s="31">
        <v>88.256039232306108</v>
      </c>
      <c r="L8" s="31">
        <v>100.11177287751289</v>
      </c>
      <c r="M8" s="31">
        <v>116.35815120263645</v>
      </c>
      <c r="N8" s="31">
        <v>86.675449890708748</v>
      </c>
      <c r="O8" s="36">
        <v>44.162469161184212</v>
      </c>
      <c r="P8" s="30">
        <v>64.700549527183469</v>
      </c>
      <c r="Q8" s="31">
        <v>72.168334760454243</v>
      </c>
      <c r="R8" s="32">
        <v>55.681056762706994</v>
      </c>
      <c r="S8" s="32">
        <v>48.974337564016921</v>
      </c>
      <c r="T8" s="32">
        <v>49.937695121461026</v>
      </c>
      <c r="U8" s="31">
        <v>58.211873444720929</v>
      </c>
      <c r="V8" s="31">
        <v>66.361053558800549</v>
      </c>
      <c r="W8" s="31">
        <v>100.95370090841728</v>
      </c>
      <c r="X8" s="33">
        <v>115.2820188276244</v>
      </c>
      <c r="Y8" s="34">
        <v>89.946284433975805</v>
      </c>
      <c r="Z8" s="34">
        <v>60.239326729201373</v>
      </c>
      <c r="AA8" s="35">
        <v>82.998910096973418</v>
      </c>
    </row>
    <row r="9" spans="1:27">
      <c r="A9" s="37" t="s">
        <v>11</v>
      </c>
      <c r="B9" s="38">
        <v>71.561113352158131</v>
      </c>
      <c r="C9" s="38">
        <v>78.677563150074292</v>
      </c>
      <c r="D9" s="38">
        <v>103.31608654750706</v>
      </c>
      <c r="E9" s="38">
        <v>121.90362879238549</v>
      </c>
      <c r="F9" s="38">
        <v>142.55107125062281</v>
      </c>
      <c r="G9" s="38">
        <v>133.77369327972428</v>
      </c>
      <c r="H9" s="38">
        <v>107.08150410383661</v>
      </c>
      <c r="I9" s="38">
        <v>82.698129317705508</v>
      </c>
      <c r="J9" s="38">
        <v>78.601136836267855</v>
      </c>
      <c r="K9" s="38">
        <v>78.179751237127192</v>
      </c>
      <c r="L9" s="38">
        <v>77.651060424169671</v>
      </c>
      <c r="M9" s="38">
        <v>85.136149593939805</v>
      </c>
      <c r="N9" s="38">
        <v>90.763573437162023</v>
      </c>
      <c r="O9" s="39">
        <v>75.096525096525099</v>
      </c>
      <c r="P9" s="40">
        <v>63.651027421277789</v>
      </c>
      <c r="Q9" s="38">
        <v>69.380471380471377</v>
      </c>
      <c r="R9" s="41">
        <v>70.93176307585729</v>
      </c>
      <c r="S9" s="41">
        <v>71.375929917263434</v>
      </c>
      <c r="T9" s="41">
        <v>59.027210456859166</v>
      </c>
      <c r="U9" s="38">
        <v>56.464856579811681</v>
      </c>
      <c r="V9" s="38">
        <v>62.792125017704549</v>
      </c>
      <c r="W9" s="38">
        <v>84.540545573037889</v>
      </c>
      <c r="X9" s="42">
        <v>78.77832808044424</v>
      </c>
      <c r="Y9" s="43">
        <v>85.868839958059283</v>
      </c>
      <c r="Z9" s="43">
        <v>62.603512843504404</v>
      </c>
      <c r="AA9" s="44">
        <v>76.026797217212049</v>
      </c>
    </row>
    <row r="10" spans="1:27">
      <c r="A10" s="27" t="s">
        <v>34</v>
      </c>
      <c r="B10" s="31" t="s">
        <v>30</v>
      </c>
      <c r="C10" s="31" t="s">
        <v>30</v>
      </c>
      <c r="D10" s="31" t="s">
        <v>30</v>
      </c>
      <c r="E10" s="31" t="s">
        <v>30</v>
      </c>
      <c r="F10" s="31" t="s">
        <v>30</v>
      </c>
      <c r="G10" s="31" t="s">
        <v>30</v>
      </c>
      <c r="H10" s="31" t="s">
        <v>30</v>
      </c>
      <c r="I10" s="31" t="s">
        <v>30</v>
      </c>
      <c r="J10" s="31" t="s">
        <v>30</v>
      </c>
      <c r="K10" s="31" t="s">
        <v>30</v>
      </c>
      <c r="L10" s="31" t="s">
        <v>30</v>
      </c>
      <c r="M10" s="31" t="s">
        <v>30</v>
      </c>
      <c r="N10" s="31" t="s">
        <v>30</v>
      </c>
      <c r="O10" s="36" t="s">
        <v>30</v>
      </c>
      <c r="P10" s="30">
        <v>35.06148143790081</v>
      </c>
      <c r="Q10" s="31">
        <v>35.735187369567193</v>
      </c>
      <c r="R10" s="32">
        <v>30.279776526597249</v>
      </c>
      <c r="S10" s="32">
        <v>21.57399299474606</v>
      </c>
      <c r="T10" s="32">
        <v>18.853974121996302</v>
      </c>
      <c r="U10" s="31">
        <v>19.27246446639364</v>
      </c>
      <c r="V10" s="31">
        <v>21.455737174300047</v>
      </c>
      <c r="W10" s="31">
        <v>29.074804751057599</v>
      </c>
      <c r="X10" s="33">
        <v>38.117780093567767</v>
      </c>
      <c r="Y10" s="34">
        <v>42.811854811854808</v>
      </c>
      <c r="Z10" s="34">
        <v>22.891639511696905</v>
      </c>
      <c r="AA10" s="35">
        <v>42.888680078341693</v>
      </c>
    </row>
    <row r="11" spans="1:27" ht="13.5" thickBot="1">
      <c r="A11" s="45" t="s">
        <v>35</v>
      </c>
      <c r="B11" s="46" t="s">
        <v>30</v>
      </c>
      <c r="C11" s="46" t="s">
        <v>30</v>
      </c>
      <c r="D11" s="46" t="s">
        <v>30</v>
      </c>
      <c r="E11" s="46" t="s">
        <v>30</v>
      </c>
      <c r="F11" s="46" t="s">
        <v>30</v>
      </c>
      <c r="G11" s="46" t="s">
        <v>30</v>
      </c>
      <c r="H11" s="46" t="s">
        <v>30</v>
      </c>
      <c r="I11" s="46" t="s">
        <v>30</v>
      </c>
      <c r="J11" s="46" t="s">
        <v>30</v>
      </c>
      <c r="K11" s="46" t="s">
        <v>30</v>
      </c>
      <c r="L11" s="46" t="s">
        <v>30</v>
      </c>
      <c r="M11" s="46" t="s">
        <v>30</v>
      </c>
      <c r="N11" s="46" t="s">
        <v>30</v>
      </c>
      <c r="O11" s="47" t="s">
        <v>30</v>
      </c>
      <c r="P11" s="48">
        <v>75.39817629179332</v>
      </c>
      <c r="Q11" s="46">
        <v>77.878330819507298</v>
      </c>
      <c r="R11" s="49">
        <v>66.421382344135054</v>
      </c>
      <c r="S11" s="49">
        <v>50.383579623888295</v>
      </c>
      <c r="T11" s="49">
        <v>47.303894618784774</v>
      </c>
      <c r="U11" s="46">
        <v>51.34505977439111</v>
      </c>
      <c r="V11" s="46">
        <v>56.835393409133118</v>
      </c>
      <c r="W11" s="46">
        <v>96.247340118869218</v>
      </c>
      <c r="X11" s="50">
        <v>68.345221268996013</v>
      </c>
      <c r="Y11" s="51">
        <v>58.707396645231682</v>
      </c>
      <c r="Z11" s="51">
        <v>35.74225810338595</v>
      </c>
      <c r="AA11" s="52">
        <v>55.329627805530144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8</vt:i4>
      </vt:variant>
    </vt:vector>
  </HeadingPairs>
  <TitlesOfParts>
    <vt:vector size="17" baseType="lpstr">
      <vt:lpstr>Sommaire</vt:lpstr>
      <vt:lpstr>3-1 et 3-2</vt:lpstr>
      <vt:lpstr>3-3</vt:lpstr>
      <vt:lpstr>3-4</vt:lpstr>
      <vt:lpstr>3-5</vt:lpstr>
      <vt:lpstr>3-6</vt:lpstr>
      <vt:lpstr>3-7</vt:lpstr>
      <vt:lpstr>3-8a</vt:lpstr>
      <vt:lpstr>3-8b</vt:lpstr>
      <vt:lpstr>'3-1 et 3-2'!Impression_des_titres</vt:lpstr>
      <vt:lpstr>'3-4'!Impression_des_titres</vt:lpstr>
      <vt:lpstr>'3-5'!Impression_des_titres</vt:lpstr>
      <vt:lpstr>'3-6'!Impression_des_titres</vt:lpstr>
      <vt:lpstr>'3-7'!Impression_des_titres</vt:lpstr>
      <vt:lpstr>'3-1 et 3-2'!Zone_d_impression</vt:lpstr>
      <vt:lpstr>'3-6'!Zone_d_impression</vt:lpstr>
      <vt:lpstr>'3-8a'!Zone_d_impression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Bilan social du TRV - Marché du travail</dc:title>
  <dc:subject>Transport routier de voyageurs</dc:subject>
  <dc:creator>SDES</dc:creator>
  <cp:keywords>transport, bilan, social, voyageur, route, marché, travail</cp:keywords>
  <cp:lastModifiedBy>THIRIAT Sébastien</cp:lastModifiedBy>
  <dcterms:created xsi:type="dcterms:W3CDTF">2018-07-23T14:03:01Z</dcterms:created>
  <dcterms:modified xsi:type="dcterms:W3CDTF">2023-05-05T14:32:10Z</dcterms:modified>
</cp:coreProperties>
</file>