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bastien.thiriat\Downloads\"/>
    </mc:Choice>
  </mc:AlternateContent>
  <bookViews>
    <workbookView xWindow="0" yWindow="0" windowWidth="28800" windowHeight="13140"/>
  </bookViews>
  <sheets>
    <sheet name="G1" sheetId="2" r:id="rId1"/>
    <sheet name="G2" sheetId="3" r:id="rId2"/>
    <sheet name="T1" sheetId="4" r:id="rId3"/>
    <sheet name="T2" sheetId="5" r:id="rId4"/>
  </sheets>
  <externalReferences>
    <externalReference r:id="rId5"/>
  </externalReferences>
  <definedNames>
    <definedName name="__123Graph_A" localSheetId="1" hidden="1">[1]Base_série!#REF!</definedName>
    <definedName name="__123Graph_A" localSheetId="3" hidden="1">[1]Base_série!#REF!</definedName>
    <definedName name="__123Graph_A" hidden="1">[1]Base_série!#REF!</definedName>
    <definedName name="__123Graph_AFacture" localSheetId="1" hidden="1">[1]Base_série!#REF!</definedName>
    <definedName name="__123Graph_AFacture" localSheetId="3" hidden="1">[1]Base_série!#REF!</definedName>
    <definedName name="__123Graph_AFacture" hidden="1">[1]Base_série!#REF!</definedName>
    <definedName name="__123Graph_APrix" localSheetId="1" hidden="1">[1]Base_série!#REF!</definedName>
    <definedName name="__123Graph_APrix" localSheetId="3" hidden="1">[1]Base_série!#REF!</definedName>
    <definedName name="__123Graph_APrix" hidden="1">[1]Base_série!#REF!</definedName>
    <definedName name="__123Graph_APrix_brut" localSheetId="1" hidden="1">[1]Base_série!#REF!</definedName>
    <definedName name="__123Graph_APrix_brut" localSheetId="3" hidden="1">[1]Base_série!#REF!</definedName>
    <definedName name="__123Graph_APrix_brut" hidden="1">[1]Base_série!#REF!</definedName>
    <definedName name="__123Graph_B" localSheetId="1" hidden="1">[1]Base_série!#REF!</definedName>
    <definedName name="__123Graph_B" localSheetId="3" hidden="1">[1]Base_série!#REF!</definedName>
    <definedName name="__123Graph_B" hidden="1">[1]Base_série!#REF!</definedName>
    <definedName name="__123Graph_BFacture" localSheetId="1" hidden="1">[1]Base_série!#REF!</definedName>
    <definedName name="__123Graph_BFacture" localSheetId="3" hidden="1">[1]Base_série!#REF!</definedName>
    <definedName name="__123Graph_BFacture" hidden="1">[1]Base_série!#REF!</definedName>
    <definedName name="__123Graph_BPrix" localSheetId="1" hidden="1">[1]Base_série!#REF!</definedName>
    <definedName name="__123Graph_BPrix" localSheetId="3" hidden="1">[1]Base_série!#REF!</definedName>
    <definedName name="__123Graph_BPrix" hidden="1">[1]Base_série!#REF!</definedName>
    <definedName name="__123Graph_BPrix_brut" localSheetId="1" hidden="1">[1]Base_série!#REF!</definedName>
    <definedName name="__123Graph_BPrix_brut" localSheetId="3" hidden="1">[1]Base_série!#REF!</definedName>
    <definedName name="__123Graph_BPrix_brut" hidden="1">[1]Base_série!#REF!</definedName>
    <definedName name="__123Graph_C" localSheetId="1" hidden="1">[1]Base_série!#REF!</definedName>
    <definedName name="__123Graph_C" localSheetId="3" hidden="1">[1]Base_série!#REF!</definedName>
    <definedName name="__123Graph_C" hidden="1">[1]Base_série!#REF!</definedName>
    <definedName name="__123Graph_CFacture" localSheetId="1" hidden="1">[1]Base_série!#REF!</definedName>
    <definedName name="__123Graph_CFacture" localSheetId="3" hidden="1">[1]Base_série!#REF!</definedName>
    <definedName name="__123Graph_CFacture" hidden="1">[1]Base_série!#REF!</definedName>
    <definedName name="__123Graph_CPrix" localSheetId="1" hidden="1">[1]Base_série!#REF!</definedName>
    <definedName name="__123Graph_CPrix" localSheetId="3" hidden="1">[1]Base_série!#REF!</definedName>
    <definedName name="__123Graph_CPrix" hidden="1">[1]Base_série!#REF!</definedName>
    <definedName name="__123Graph_CPrix_brut" localSheetId="1" hidden="1">[1]Base_série!#REF!</definedName>
    <definedName name="__123Graph_CPrix_brut" localSheetId="3" hidden="1">[1]Base_série!#REF!</definedName>
    <definedName name="__123Graph_CPrix_brut" hidden="1">[1]Base_série!#REF!</definedName>
    <definedName name="__123Graph_DFacture" localSheetId="1" hidden="1">[1]Base_série!#REF!</definedName>
    <definedName name="__123Graph_DFacture" localSheetId="3" hidden="1">[1]Base_série!#REF!</definedName>
    <definedName name="__123Graph_DFacture" hidden="1">[1]Base_série!#REF!</definedName>
    <definedName name="__123Graph_DPrix" localSheetId="1" hidden="1">[1]Base_série!#REF!</definedName>
    <definedName name="__123Graph_DPrix" localSheetId="3" hidden="1">[1]Base_série!#REF!</definedName>
    <definedName name="__123Graph_DPrix" hidden="1">[1]Base_série!#REF!</definedName>
    <definedName name="__123Graph_EFacture" localSheetId="1" hidden="1">[1]Base_série!#REF!</definedName>
    <definedName name="__123Graph_EFacture" localSheetId="3" hidden="1">[1]Base_série!#REF!</definedName>
    <definedName name="__123Graph_EFacture" hidden="1">[1]Base_série!#REF!</definedName>
    <definedName name="__123Graph_FFacture" localSheetId="1" hidden="1">[1]Base_série!#REF!</definedName>
    <definedName name="__123Graph_FFacture" localSheetId="3" hidden="1">[1]Base_série!#REF!</definedName>
    <definedName name="__123Graph_FFacture" hidden="1">[1]Base_série!#REF!</definedName>
    <definedName name="__123Graph_X" localSheetId="1" hidden="1">[1]Base_série!#REF!</definedName>
    <definedName name="__123Graph_X" localSheetId="3" hidden="1">[1]Base_série!#REF!</definedName>
    <definedName name="__123Graph_X" hidden="1">[1]Base_série!#REF!</definedName>
    <definedName name="__123Graph_XFacture" localSheetId="1" hidden="1">[1]Base_série!#REF!</definedName>
    <definedName name="__123Graph_XFacture" localSheetId="3" hidden="1">[1]Base_série!#REF!</definedName>
    <definedName name="__123Graph_XFacture" hidden="1">[1]Base_série!#REF!</definedName>
    <definedName name="__123Graph_XPrix" localSheetId="1" hidden="1">[1]Base_série!#REF!</definedName>
    <definedName name="__123Graph_XPrix" localSheetId="3" hidden="1">[1]Base_série!#REF!</definedName>
    <definedName name="__123Graph_XPrix" hidden="1">[1]Base_série!#REF!</definedName>
    <definedName name="__123Graph_XPrix_brut" localSheetId="1" hidden="1">[1]Base_série!#REF!</definedName>
    <definedName name="__123Graph_XPrix_brut" localSheetId="3" hidden="1">[1]Base_série!#REF!</definedName>
    <definedName name="__123Graph_XPrix_brut" hidden="1">[1]Base_série!#REF!</definedName>
    <definedName name="_Order1" hidden="1">255</definedName>
    <definedName name="_Order2" hidden="1">255</definedName>
    <definedName name="ff" localSheetId="0" hidden="1">[1]Base_série!#REF!</definedName>
    <definedName name="ff" localSheetId="1" hidden="1">[1]Base_série!#REF!</definedName>
    <definedName name="ff" localSheetId="3" hidden="1">[1]Base_série!#REF!</definedName>
    <definedName name="ff" hidden="1">[1]Base_série!#REF!</definedName>
    <definedName name="m" localSheetId="1" hidden="1">[1]Base_série!#REF!</definedName>
    <definedName name="m" localSheetId="3" hidden="1">[1]Base_série!#REF!</definedName>
    <definedName name="m" hidden="1">[1]Base_série!#REF!</definedName>
    <definedName name="mm" localSheetId="0" hidden="1">[1]Base_série!#REF!</definedName>
    <definedName name="mm" localSheetId="1" hidden="1">[1]Base_série!#REF!</definedName>
    <definedName name="mm" localSheetId="3" hidden="1">[1]Base_série!#REF!</definedName>
    <definedName name="mm" hidden="1">[1]Base_série!#REF!</definedName>
    <definedName name="T2_refonte" localSheetId="1" hidden="1">[1]Base_série!#REF!</definedName>
    <definedName name="T2_refonte" localSheetId="3" hidden="1">[1]Base_série!#REF!</definedName>
    <definedName name="T2_refonte" hidden="1">[1]Base_série!#REF!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5" l="1"/>
  <c r="G44" i="5"/>
  <c r="G43" i="5"/>
  <c r="G42" i="5"/>
  <c r="G41" i="5"/>
  <c r="G40" i="5"/>
  <c r="G39" i="5"/>
  <c r="G37" i="5"/>
  <c r="G35" i="5"/>
  <c r="G34" i="5"/>
  <c r="G33" i="5"/>
  <c r="G32" i="5"/>
  <c r="G30" i="5"/>
  <c r="G29" i="5"/>
  <c r="G28" i="5"/>
  <c r="G27" i="5"/>
  <c r="G26" i="5"/>
  <c r="G25" i="5"/>
  <c r="G24" i="5"/>
  <c r="G22" i="5"/>
  <c r="G21" i="5"/>
  <c r="G20" i="5"/>
  <c r="G19" i="5"/>
  <c r="G18" i="5"/>
  <c r="G17" i="5"/>
  <c r="G15" i="5"/>
  <c r="G14" i="5"/>
  <c r="G12" i="5"/>
  <c r="G11" i="5"/>
  <c r="G10" i="5"/>
  <c r="G9" i="5"/>
  <c r="G8" i="5"/>
</calcChain>
</file>

<file path=xl/sharedStrings.xml><?xml version="1.0" encoding="utf-8"?>
<sst xmlns="http://schemas.openxmlformats.org/spreadsheetml/2006/main" count="101" uniqueCount="82">
  <si>
    <t>En %</t>
  </si>
  <si>
    <t>Réalisé</t>
  </si>
  <si>
    <t>Objectifs</t>
  </si>
  <si>
    <t>Objectif 2020</t>
  </si>
  <si>
    <t>Objectif 2030</t>
  </si>
  <si>
    <t>Hydraulique (normalisé)</t>
  </si>
  <si>
    <t>Éolien (normalisé)</t>
  </si>
  <si>
    <t>Autres filières électriques*</t>
  </si>
  <si>
    <t>Biomasse solide</t>
  </si>
  <si>
    <t>Pompes à chaleur</t>
  </si>
  <si>
    <t>Froid renouvelable</t>
  </si>
  <si>
    <t>Autres filières chaleur**</t>
  </si>
  <si>
    <t>Biocarburants</t>
  </si>
  <si>
    <t>Somme / Trajectoire</t>
  </si>
  <si>
    <t>Conso totale</t>
  </si>
  <si>
    <t>Part atteinte 2022</t>
  </si>
  <si>
    <t>Part des énergies renouvelables dans la consommation finale brute d'énergie</t>
  </si>
  <si>
    <t>2022p</t>
  </si>
  <si>
    <t>2030***</t>
  </si>
  <si>
    <t>Chaleur et froid</t>
  </si>
  <si>
    <t>Transports</t>
  </si>
  <si>
    <t>Ensemble</t>
  </si>
  <si>
    <t>Évolution de la situation en France</t>
  </si>
  <si>
    <t>En TWh</t>
  </si>
  <si>
    <t>Évolution</t>
  </si>
  <si>
    <t>Ancienne méthodologie</t>
  </si>
  <si>
    <t>Nouvelle méthodologie</t>
  </si>
  <si>
    <t>2022p/2021</t>
  </si>
  <si>
    <t>Consommation finale brute d'énergies renouvelables</t>
  </si>
  <si>
    <r>
      <rPr>
        <b/>
        <sz val="10"/>
        <rFont val="Arial"/>
        <family val="2"/>
      </rPr>
      <t>pour le calcul de l'objectif global</t>
    </r>
    <r>
      <rPr>
        <sz val="10"/>
        <rFont val="Arial"/>
        <family val="2"/>
      </rPr>
      <t xml:space="preserve"> (A) + (B) + (C)</t>
    </r>
  </si>
  <si>
    <t xml:space="preserve">  Hydraulique renouvelable normalisé</t>
  </si>
  <si>
    <t xml:space="preserve">  Éolien normalisé</t>
  </si>
  <si>
    <t xml:space="preserve">       dont éolien terrestre</t>
  </si>
  <si>
    <t xml:space="preserve">       dont éolien offshore</t>
  </si>
  <si>
    <t xml:space="preserve">  Solaire photovoltaïque et à concentration</t>
  </si>
  <si>
    <t xml:space="preserve">       dont photovoltaïque</t>
  </si>
  <si>
    <t xml:space="preserve">       dont thermodynamique</t>
  </si>
  <si>
    <t xml:space="preserve">  Énergies marines</t>
  </si>
  <si>
    <t xml:space="preserve">  Géothermie électrique</t>
  </si>
  <si>
    <t xml:space="preserve">  Biomasse solide et déchets urbains renouvelables</t>
  </si>
  <si>
    <t xml:space="preserve">  Biogaz</t>
  </si>
  <si>
    <t xml:space="preserve">  Bioliquides</t>
  </si>
  <si>
    <t xml:space="preserve">       dont réseaux de chaleur et de froid</t>
  </si>
  <si>
    <t>nd</t>
  </si>
  <si>
    <t xml:space="preserve">  Solaire thermique</t>
  </si>
  <si>
    <t xml:space="preserve">  Géothermie thermique</t>
  </si>
  <si>
    <t xml:space="preserve">  Pompes à chaleur</t>
  </si>
  <si>
    <t xml:space="preserve">       dont consommation de bois des ménages</t>
  </si>
  <si>
    <t xml:space="preserve">  Biocarburants hors transport (bioGnR)</t>
  </si>
  <si>
    <t xml:space="preserve">  Minoration des biocarburants conventionnels*</t>
  </si>
  <si>
    <t xml:space="preserve">  Froid renouvelable</t>
  </si>
  <si>
    <t xml:space="preserve">   Bioessence</t>
  </si>
  <si>
    <t xml:space="preserve">   Biodiesel</t>
  </si>
  <si>
    <t xml:space="preserve">   Biokérosène</t>
  </si>
  <si>
    <t xml:space="preserve">   Autres (biogaz, huiles végétales)</t>
  </si>
  <si>
    <t xml:space="preserve"> -</t>
  </si>
  <si>
    <r>
      <t xml:space="preserve">  Électricité renouvelable dans les transports</t>
    </r>
    <r>
      <rPr>
        <sz val="10"/>
        <rFont val="Arial"/>
        <family val="2"/>
      </rPr>
      <t xml:space="preserve"> (D)</t>
    </r>
  </si>
  <si>
    <t xml:space="preserve">       dont transport ferroviaire</t>
  </si>
  <si>
    <t xml:space="preserve">       dont transport routier</t>
  </si>
  <si>
    <t xml:space="preserve">       dont autres modes de transport</t>
  </si>
  <si>
    <r>
      <t xml:space="preserve">  Bonifications**</t>
    </r>
    <r>
      <rPr>
        <sz val="10"/>
        <rFont val="Arial"/>
        <family val="2"/>
      </rPr>
      <t xml:space="preserve"> (E)</t>
    </r>
  </si>
  <si>
    <t>Champ : métropole et DROM.</t>
  </si>
  <si>
    <t>Objectif 2030 et situation actuelle de la France</t>
  </si>
  <si>
    <t>Part des énergies renouvelables dans la consommation finale brute d’énergie et objectif 2030</t>
  </si>
  <si>
    <t>Part des énergies renouvelables dans la consommation finale brute d’énergie par filière et objectifs 2020 et 2030</t>
  </si>
  <si>
    <t>Consommation finale brute d'énergies renouvelables : évolutions par filière</t>
  </si>
  <si>
    <r>
      <t xml:space="preserve">p = données provisoires susceptibles d’être révisées. 
Note : l'objectif 2020 est issu de la directive 2009/28/CE et a été remis à la Commission européenne à l’été 2010.
L'objectif 2030 est issu de la loi relative à l'énergie et au climat de 2019.
* À partir de 2021, la part des énergies renouvelables dans la consommation finale brute d'énergie est calculée selon la directive (UE) 2018/2001. La nouvelle méthodologie affecte le taux global à la hausse de l’ordre de 0,1 point, du fait de l’ajout du froid renouvelable (voir méthodologie). Le changement de méthodologie est matérialisé par la droite noire verticale.
Champ : métropole et DROM.
</t>
    </r>
    <r>
      <rPr>
        <b/>
        <i/>
        <sz val="10"/>
        <rFont val="Arial"/>
        <family val="2"/>
      </rPr>
      <t>Source :</t>
    </r>
    <r>
      <rPr>
        <i/>
        <sz val="10"/>
        <rFont val="Arial"/>
        <family val="2"/>
      </rPr>
      <t xml:space="preserve"> calculs SDES</t>
    </r>
  </si>
  <si>
    <t>Électricité</t>
  </si>
  <si>
    <t>Ancienne méthodologie*</t>
  </si>
  <si>
    <t>Nouvelle méthodologie**</t>
  </si>
  <si>
    <t>Objectif</t>
  </si>
  <si>
    <r>
      <rPr>
        <i/>
        <sz val="9"/>
        <rFont val="Arial"/>
        <family val="2"/>
      </rPr>
      <t>p = données provisoires susceptibles d’être révisées.
* L'ancienne méthodologie de calcul du taux d'énergies renouvelables est décrite dans la directive 2009/28/EC.
** La nouvelle méthodologie décrite dans la directive (UE) 2018/2001 a été appliquée pour la première fois en 2021 (voir méthodologie). 
*** Objectifs introduits par la loi relative à la transition énergétique pour la croissance verte de 2015 et la loi énergie climat de 2019. En outre, la loi prévoit que l’électricité d’origine renouvelable représente 40 % de la production d’électricité en 2030. En 2022, cette part s’élève à 28,0 %.</t>
    </r>
    <r>
      <rPr>
        <sz val="9"/>
        <rFont val="Arial"/>
        <family val="2"/>
      </rPr>
      <t xml:space="preserve">
</t>
    </r>
    <r>
      <rPr>
        <i/>
        <sz val="9"/>
        <rFont val="Arial"/>
        <family val="2"/>
      </rPr>
      <t xml:space="preserve">Champ : métropole et DROM.
</t>
    </r>
    <r>
      <rPr>
        <b/>
        <i/>
        <sz val="9"/>
        <rFont val="Arial"/>
        <family val="2"/>
      </rPr>
      <t>Source :</t>
    </r>
    <r>
      <rPr>
        <i/>
        <sz val="9"/>
        <rFont val="Arial"/>
        <family val="2"/>
      </rPr>
      <t xml:space="preserve"> calculs SDES</t>
    </r>
  </si>
  <si>
    <r>
      <t xml:space="preserve">  Électricité : total </t>
    </r>
    <r>
      <rPr>
        <sz val="10"/>
        <rFont val="Arial"/>
        <family val="2"/>
      </rPr>
      <t>(A)</t>
    </r>
  </si>
  <si>
    <r>
      <t xml:space="preserve">  Carburants : total </t>
    </r>
    <r>
      <rPr>
        <sz val="10"/>
        <rFont val="Arial"/>
        <family val="2"/>
      </rPr>
      <t>(C)</t>
    </r>
  </si>
  <si>
    <t xml:space="preserve">p = données provisoires susceptibles d’être révisées.
nd = non disponible.
Lecture : l'ancienne méthodologie de calcul du taux d'énergies renouvelables est décrite dans la directive 2009/28/CE. La nouvelle méthodologie décrite dans la directive (UE) 2018/2001 s'applique pour la première fois en 2021. 
* Les directives 2009/28/CE et (UE) 2018/2001 prévoient que l’utilisation des biocarburants conventionnels (fabriqués à partir de cultures utilisables pour l’alimentation humaine ou animale) soit plafonnée à 7 % de la consommation finale d'énergie dans les transports. Cette limite ayant été atteinte en France en 2018 et 2019, il en résulte une minoration de la quantité des biocarburants pris en compte pour le calcul de la part EnR.
** Des bonifications sont prévues par la directive dans les transports pour les biocarburants de seconde génération et l'électricité consommée par les véhicules électriques et le transport ferroviaire. Elles interviennent uniquement pour le calcul de l'objectif d'énergies renouvelables dans la consommation du secteur des transports.
</t>
  </si>
  <si>
    <r>
      <rPr>
        <b/>
        <i/>
        <sz val="10"/>
        <rFont val="Arial"/>
        <family val="2"/>
      </rPr>
      <t>Source :</t>
    </r>
    <r>
      <rPr>
        <i/>
        <sz val="10"/>
        <rFont val="Arial"/>
        <family val="2"/>
      </rPr>
      <t xml:space="preserve"> calculs SDES </t>
    </r>
  </si>
  <si>
    <r>
      <t xml:space="preserve">* Solaire photovoltaïque, énergies marines et électricité à partir de biomasse et de géothermie.
** Solaire thermique, géothermie et biogaz.
Note : à partir de 2021, la part des énergies renouvelables dans la consommation finale brute d'énergie est calculée à partir de la directive (UE) 2018/2001. Le changement de méthodologie est matérialisé par la droite noire verticale (voir méthodologie).
Champ : métropole et DROM.
</t>
    </r>
    <r>
      <rPr>
        <b/>
        <i/>
        <sz val="10"/>
        <rFont val="Arial"/>
        <family val="2"/>
      </rPr>
      <t>Source :</t>
    </r>
    <r>
      <rPr>
        <i/>
        <sz val="10"/>
        <rFont val="Arial"/>
        <family val="2"/>
      </rPr>
      <t xml:space="preserve"> calculs SDES</t>
    </r>
  </si>
  <si>
    <t>p = données provisoires susceptibles d’être révisées.</t>
  </si>
  <si>
    <r>
      <t xml:space="preserve">  Chaleur et froid : total</t>
    </r>
    <r>
      <rPr>
        <sz val="10"/>
        <rFont val="Arial"/>
        <family val="2"/>
      </rPr>
      <t xml:space="preserve"> (B)</t>
    </r>
  </si>
  <si>
    <t>Consommation finale brute d'énergie</t>
  </si>
  <si>
    <r>
      <t xml:space="preserve">Consommation finale brute d'énergies renouvelables
</t>
    </r>
    <r>
      <rPr>
        <b/>
        <sz val="10"/>
        <rFont val="Arial"/>
        <family val="2"/>
      </rPr>
      <t xml:space="preserve">dans le secteur des transports </t>
    </r>
    <r>
      <rPr>
        <sz val="10"/>
        <rFont val="Arial"/>
        <family val="2"/>
      </rPr>
      <t xml:space="preserve"> (C) + (D) + (E)</t>
    </r>
  </si>
  <si>
    <r>
      <t xml:space="preserve">  Carburants renouvelables (C)</t>
    </r>
    <r>
      <rPr>
        <sz val="10"/>
        <rFont val="Arial"/>
        <family val="2"/>
      </rPr>
      <t xml:space="preserve"> hors bio GnR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</si>
</sst>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
    <numFmt numFmtId="166" formatCode="_-* #,##0_-;\-* #,##0_-;_-* &quot;-&quot;??_-;_-@_-"/>
    <numFmt numFmtId="167" formatCode="#,##0.0"/>
    <numFmt numFmtId="168" formatCode="_-* #,##0.0_-;\-* #,##0.0_-;_-* &quot;-&quot;??_-;_-@_-"/>
    <numFmt numFmtId="169" formatCode="#,##0.0000"/>
  </numFmts>
  <fonts count="23" x14ac:knownFonts="1">
    <font>
      <sz val="11"/>
      <color theme="1"/>
      <name val="Calibri"/>
      <family val="2"/>
      <scheme val="minor"/>
    </font>
    <font>
      <sz val="11"/>
      <color theme="1"/>
      <name val="Calibri"/>
      <family val="2"/>
      <scheme val="minor"/>
    </font>
    <font>
      <b/>
      <sz val="14"/>
      <color indexed="9"/>
      <name val="Arial"/>
      <family val="2"/>
    </font>
    <font>
      <sz val="11"/>
      <color indexed="9"/>
      <name val="Arial"/>
      <family val="2"/>
    </font>
    <font>
      <sz val="11"/>
      <color indexed="8"/>
      <name val="Arial"/>
      <family val="2"/>
    </font>
    <font>
      <sz val="10"/>
      <name val="Arial"/>
      <family val="2"/>
    </font>
    <font>
      <b/>
      <sz val="12"/>
      <name val="Arial"/>
      <family val="2"/>
    </font>
    <font>
      <sz val="12"/>
      <name val="Arial"/>
      <family val="2"/>
    </font>
    <font>
      <sz val="10"/>
      <name val="Arial"/>
      <family val="2"/>
    </font>
    <font>
      <b/>
      <sz val="10"/>
      <name val="Arial"/>
      <family val="2"/>
    </font>
    <font>
      <b/>
      <i/>
      <sz val="10"/>
      <name val="Arial"/>
      <family val="2"/>
    </font>
    <font>
      <b/>
      <i/>
      <sz val="10"/>
      <color rgb="FF0070C0"/>
      <name val="Arial"/>
      <family val="2"/>
    </font>
    <font>
      <i/>
      <sz val="10"/>
      <color rgb="FF0070C0"/>
      <name val="Arial"/>
      <family val="2"/>
    </font>
    <font>
      <sz val="8"/>
      <name val="Arial"/>
      <family val="2"/>
    </font>
    <font>
      <b/>
      <sz val="11"/>
      <name val="Arial"/>
      <family val="2"/>
    </font>
    <font>
      <sz val="7.5"/>
      <name val="Arial"/>
      <family val="2"/>
    </font>
    <font>
      <b/>
      <i/>
      <sz val="10"/>
      <color indexed="10"/>
      <name val="Arial"/>
      <family val="2"/>
    </font>
    <font>
      <b/>
      <sz val="9"/>
      <name val="Arial"/>
      <family val="2"/>
    </font>
    <font>
      <i/>
      <sz val="10"/>
      <name val="Arial"/>
      <family val="2"/>
    </font>
    <font>
      <sz val="9"/>
      <name val="Arial"/>
      <family val="2"/>
    </font>
    <font>
      <sz val="11"/>
      <name val="Arial"/>
      <family val="2"/>
    </font>
    <font>
      <i/>
      <sz val="9"/>
      <name val="Arial"/>
      <family val="2"/>
    </font>
    <font>
      <b/>
      <i/>
      <sz val="9"/>
      <name val="Arial"/>
      <family val="2"/>
    </font>
  </fonts>
  <fills count="9">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theme="3" tint="0.79998168889431442"/>
        <bgColor indexed="64"/>
      </patternFill>
    </fill>
    <fill>
      <patternFill patternType="solid">
        <fgColor indexed="55"/>
        <bgColor indexed="64"/>
      </patternFill>
    </fill>
    <fill>
      <patternFill patternType="solid">
        <fgColor indexed="50"/>
        <bgColor indexed="64"/>
      </patternFill>
    </fill>
    <fill>
      <patternFill patternType="solid">
        <fgColor indexed="2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thin">
        <color auto="1"/>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indexed="64"/>
      </left>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style="double">
        <color indexed="64"/>
      </right>
      <top style="thin">
        <color auto="1"/>
      </top>
      <bottom style="thin">
        <color indexed="64"/>
      </bottom>
      <diagonal/>
    </border>
  </borders>
  <cellStyleXfs count="8">
    <xf numFmtId="0" fontId="0" fillId="0" borderId="0"/>
    <xf numFmtId="0" fontId="1" fillId="0" borderId="0"/>
    <xf numFmtId="0" fontId="5" fillId="0" borderId="0"/>
    <xf numFmtId="0" fontId="8" fillId="0" borderId="0"/>
    <xf numFmtId="0" fontId="5" fillId="0" borderId="0"/>
    <xf numFmtId="9" fontId="5" fillId="0" borderId="0" applyFont="0" applyFill="0" applyBorder="0" applyAlignment="0" applyProtection="0"/>
    <xf numFmtId="0" fontId="1" fillId="0" borderId="0"/>
    <xf numFmtId="43" fontId="5" fillId="0" borderId="0" applyFont="0" applyFill="0" applyBorder="0" applyAlignment="0" applyProtection="0"/>
  </cellStyleXfs>
  <cellXfs count="218">
    <xf numFmtId="0" fontId="0" fillId="0" borderId="0" xfId="0"/>
    <xf numFmtId="0" fontId="2" fillId="2" borderId="0" xfId="1" applyFont="1" applyFill="1"/>
    <xf numFmtId="0" fontId="3" fillId="2" borderId="0" xfId="1" applyFont="1" applyFill="1"/>
    <xf numFmtId="0" fontId="4" fillId="2" borderId="0" xfId="1" applyFont="1" applyFill="1"/>
    <xf numFmtId="0" fontId="5" fillId="3" borderId="0" xfId="2" applyFill="1"/>
    <xf numFmtId="0" fontId="8" fillId="0" borderId="0" xfId="3"/>
    <xf numFmtId="0" fontId="5" fillId="3" borderId="0" xfId="2" applyFont="1" applyFill="1" applyAlignment="1">
      <alignment horizontal="left" wrapText="1"/>
    </xf>
    <xf numFmtId="0" fontId="5" fillId="3" borderId="0" xfId="2" applyFill="1" applyAlignment="1">
      <alignment horizontal="left" wrapText="1"/>
    </xf>
    <xf numFmtId="0" fontId="5" fillId="3" borderId="0" xfId="2" applyFont="1" applyFill="1" applyAlignment="1"/>
    <xf numFmtId="0" fontId="6" fillId="3" borderId="0" xfId="2" applyFont="1" applyFill="1"/>
    <xf numFmtId="0" fontId="10" fillId="0" borderId="0" xfId="2" applyFont="1" applyFill="1" applyAlignment="1">
      <alignment horizontal="center"/>
    </xf>
    <xf numFmtId="0" fontId="5" fillId="0" borderId="0" xfId="2" applyFill="1"/>
    <xf numFmtId="0" fontId="5" fillId="0" borderId="0" xfId="2" applyFont="1" applyFill="1" applyAlignment="1">
      <alignment horizontal="center"/>
    </xf>
    <xf numFmtId="0" fontId="5" fillId="3" borderId="0" xfId="2" applyFont="1" applyFill="1" applyAlignment="1">
      <alignment horizontal="left"/>
    </xf>
    <xf numFmtId="0" fontId="5" fillId="3" borderId="1" xfId="2" applyFill="1" applyBorder="1"/>
    <xf numFmtId="0" fontId="9" fillId="3" borderId="1" xfId="2" applyFont="1" applyFill="1" applyBorder="1"/>
    <xf numFmtId="0" fontId="9" fillId="0" borderId="1" xfId="2" applyFont="1" applyFill="1" applyBorder="1"/>
    <xf numFmtId="0" fontId="11" fillId="3" borderId="1" xfId="2" applyFont="1" applyFill="1" applyBorder="1"/>
    <xf numFmtId="164" fontId="12" fillId="0" borderId="1" xfId="2" applyNumberFormat="1" applyFont="1" applyFill="1" applyBorder="1"/>
    <xf numFmtId="0" fontId="5" fillId="3" borderId="0" xfId="2" applyFont="1" applyFill="1"/>
    <xf numFmtId="0" fontId="5" fillId="3" borderId="0" xfId="2" applyFont="1" applyFill="1" applyAlignment="1">
      <alignment horizontal="left" vertical="center"/>
    </xf>
    <xf numFmtId="0" fontId="5" fillId="3" borderId="0" xfId="4" applyFont="1" applyFill="1"/>
    <xf numFmtId="0" fontId="13" fillId="3" borderId="0" xfId="2" applyFont="1" applyFill="1" applyAlignment="1">
      <alignment horizontal="left"/>
    </xf>
    <xf numFmtId="0" fontId="5" fillId="3" borderId="0" xfId="4" applyFill="1"/>
    <xf numFmtId="0" fontId="5" fillId="3" borderId="0" xfId="2" applyFont="1" applyFill="1" applyAlignment="1">
      <alignment horizontal="left" vertical="center" wrapText="1"/>
    </xf>
    <xf numFmtId="0" fontId="14" fillId="3" borderId="0" xfId="2" applyFont="1" applyFill="1" applyAlignment="1">
      <alignment horizontal="left" vertical="center" wrapText="1"/>
    </xf>
    <xf numFmtId="0" fontId="15" fillId="3" borderId="0" xfId="2" applyFont="1" applyFill="1"/>
    <xf numFmtId="165" fontId="5" fillId="3" borderId="0" xfId="4" applyNumberFormat="1" applyFill="1"/>
    <xf numFmtId="0" fontId="16" fillId="3" borderId="0" xfId="4" applyFont="1" applyFill="1"/>
    <xf numFmtId="164" fontId="5" fillId="3" borderId="0" xfId="2" applyNumberFormat="1" applyFont="1" applyFill="1"/>
    <xf numFmtId="0" fontId="5" fillId="3" borderId="0" xfId="2" applyFont="1" applyFill="1" applyAlignment="1">
      <alignment horizontal="right"/>
    </xf>
    <xf numFmtId="10" fontId="5" fillId="3" borderId="0" xfId="4" applyNumberFormat="1" applyFill="1"/>
    <xf numFmtId="3" fontId="5" fillId="3" borderId="0" xfId="4" applyNumberFormat="1" applyFill="1"/>
    <xf numFmtId="0" fontId="6" fillId="0" borderId="0" xfId="2" applyFont="1"/>
    <xf numFmtId="0" fontId="5" fillId="0" borderId="0" xfId="2"/>
    <xf numFmtId="0" fontId="5" fillId="0" borderId="0" xfId="2" applyFont="1"/>
    <xf numFmtId="0" fontId="5" fillId="4" borderId="5" xfId="2" applyFont="1" applyFill="1" applyBorder="1" applyAlignment="1">
      <alignment horizontal="center"/>
    </xf>
    <xf numFmtId="0" fontId="5" fillId="4" borderId="6" xfId="2" applyFont="1" applyFill="1" applyBorder="1" applyAlignment="1">
      <alignment horizontal="center"/>
    </xf>
    <xf numFmtId="0" fontId="5" fillId="3" borderId="13" xfId="2" applyFont="1" applyFill="1" applyBorder="1"/>
    <xf numFmtId="0" fontId="5" fillId="3" borderId="14" xfId="2" applyFont="1" applyFill="1" applyBorder="1" applyAlignment="1">
      <alignment vertical="top"/>
    </xf>
    <xf numFmtId="0" fontId="5" fillId="3" borderId="15" xfId="2" applyFont="1" applyFill="1" applyBorder="1" applyAlignment="1">
      <alignment horizontal="center" vertical="top"/>
    </xf>
    <xf numFmtId="0" fontId="5" fillId="3" borderId="16" xfId="2" applyFont="1" applyFill="1" applyBorder="1" applyAlignment="1">
      <alignment horizontal="center" vertical="top"/>
    </xf>
    <xf numFmtId="0" fontId="5" fillId="3" borderId="1" xfId="2" applyFont="1" applyFill="1" applyBorder="1" applyAlignment="1">
      <alignment horizontal="center" vertical="top"/>
    </xf>
    <xf numFmtId="0" fontId="5" fillId="4" borderId="17" xfId="2" applyFont="1" applyFill="1" applyBorder="1" applyAlignment="1">
      <alignment horizontal="center"/>
    </xf>
    <xf numFmtId="0" fontId="5" fillId="4" borderId="18" xfId="2" applyFont="1" applyFill="1" applyBorder="1" applyAlignment="1">
      <alignment horizontal="center"/>
    </xf>
    <xf numFmtId="0" fontId="5" fillId="0" borderId="0" xfId="2" applyAlignment="1">
      <alignment vertical="center"/>
    </xf>
    <xf numFmtId="0" fontId="5" fillId="3" borderId="19" xfId="2" applyFont="1" applyFill="1" applyBorder="1" applyAlignment="1">
      <alignment vertical="center" wrapText="1"/>
    </xf>
    <xf numFmtId="164" fontId="19" fillId="3" borderId="20" xfId="2" applyNumberFormat="1" applyFont="1" applyFill="1" applyBorder="1" applyAlignment="1">
      <alignment horizontal="center" vertical="center"/>
    </xf>
    <xf numFmtId="164" fontId="19" fillId="3" borderId="15" xfId="2" applyNumberFormat="1" applyFont="1" applyFill="1" applyBorder="1" applyAlignment="1">
      <alignment horizontal="center" vertical="center"/>
    </xf>
    <xf numFmtId="164" fontId="19" fillId="3" borderId="16" xfId="2" applyNumberFormat="1" applyFont="1" applyFill="1" applyBorder="1" applyAlignment="1">
      <alignment horizontal="center" vertical="center"/>
    </xf>
    <xf numFmtId="164" fontId="19" fillId="3" borderId="21" xfId="2" applyNumberFormat="1" applyFont="1" applyFill="1" applyBorder="1" applyAlignment="1">
      <alignment horizontal="center" vertical="center"/>
    </xf>
    <xf numFmtId="164" fontId="19" fillId="4" borderId="21" xfId="2" applyNumberFormat="1" applyFont="1" applyFill="1" applyBorder="1" applyAlignment="1">
      <alignment horizontal="center" vertical="center"/>
    </xf>
    <xf numFmtId="164" fontId="19" fillId="4" borderId="12" xfId="2" applyNumberFormat="1" applyFont="1" applyFill="1" applyBorder="1" applyAlignment="1">
      <alignment horizontal="center" vertical="center"/>
    </xf>
    <xf numFmtId="0" fontId="5" fillId="3" borderId="12" xfId="2" applyFont="1" applyFill="1" applyBorder="1" applyAlignment="1">
      <alignment vertical="center" wrapText="1"/>
    </xf>
    <xf numFmtId="164" fontId="19" fillId="3" borderId="22" xfId="2" applyNumberFormat="1" applyFont="1" applyFill="1" applyBorder="1" applyAlignment="1">
      <alignment horizontal="center" vertical="center"/>
    </xf>
    <xf numFmtId="164" fontId="19" fillId="3" borderId="23" xfId="2" applyNumberFormat="1" applyFont="1" applyFill="1" applyBorder="1" applyAlignment="1">
      <alignment horizontal="center" vertical="center"/>
    </xf>
    <xf numFmtId="164" fontId="19" fillId="3" borderId="24" xfId="2" applyNumberFormat="1" applyFont="1" applyFill="1" applyBorder="1" applyAlignment="1">
      <alignment horizontal="center" vertical="center"/>
    </xf>
    <xf numFmtId="0" fontId="9" fillId="3" borderId="25" xfId="2" applyFont="1" applyFill="1" applyBorder="1" applyAlignment="1">
      <alignment vertical="center" wrapText="1"/>
    </xf>
    <xf numFmtId="164" fontId="17" fillId="3" borderId="26" xfId="2" applyNumberFormat="1" applyFont="1" applyFill="1" applyBorder="1" applyAlignment="1">
      <alignment horizontal="center" vertical="center"/>
    </xf>
    <xf numFmtId="164" fontId="17" fillId="3" borderId="27" xfId="2" applyNumberFormat="1" applyFont="1" applyFill="1" applyBorder="1" applyAlignment="1">
      <alignment horizontal="center" vertical="center"/>
    </xf>
    <xf numFmtId="164" fontId="17" fillId="3" borderId="28" xfId="2" applyNumberFormat="1" applyFont="1" applyFill="1" applyBorder="1" applyAlignment="1">
      <alignment horizontal="center" vertical="center"/>
    </xf>
    <xf numFmtId="164" fontId="17" fillId="3" borderId="29" xfId="2" applyNumberFormat="1" applyFont="1" applyFill="1" applyBorder="1" applyAlignment="1">
      <alignment horizontal="center" vertical="center"/>
    </xf>
    <xf numFmtId="164" fontId="17" fillId="4" borderId="29" xfId="2" applyNumberFormat="1" applyFont="1" applyFill="1" applyBorder="1" applyAlignment="1">
      <alignment horizontal="center" vertical="center"/>
    </xf>
    <xf numFmtId="164" fontId="17" fillId="4" borderId="30" xfId="2" applyNumberFormat="1" applyFont="1" applyFill="1" applyBorder="1" applyAlignment="1">
      <alignment horizontal="center" vertical="center"/>
    </xf>
    <xf numFmtId="0" fontId="9" fillId="3" borderId="0" xfId="2" applyFont="1" applyFill="1" applyBorder="1" applyAlignment="1">
      <alignment vertical="center" wrapText="1"/>
    </xf>
    <xf numFmtId="164" fontId="17" fillId="3" borderId="0" xfId="2" applyNumberFormat="1" applyFont="1" applyFill="1" applyBorder="1" applyAlignment="1">
      <alignment horizontal="center" vertical="center"/>
    </xf>
    <xf numFmtId="0" fontId="19" fillId="0" borderId="0" xfId="2" applyFont="1"/>
    <xf numFmtId="0" fontId="13" fillId="0" borderId="0" xfId="2" applyFont="1"/>
    <xf numFmtId="0" fontId="2" fillId="5" borderId="0" xfId="6" applyFont="1" applyFill="1"/>
    <xf numFmtId="0" fontId="3" fillId="5" borderId="0" xfId="6" applyFont="1" applyFill="1"/>
    <xf numFmtId="0" fontId="4" fillId="5" borderId="0" xfId="6" applyFont="1" applyFill="1"/>
    <xf numFmtId="0" fontId="4" fillId="3" borderId="0" xfId="6" applyFont="1" applyFill="1"/>
    <xf numFmtId="0" fontId="6" fillId="3" borderId="0" xfId="4" applyFont="1" applyFill="1" applyAlignment="1">
      <alignment vertical="center"/>
    </xf>
    <xf numFmtId="0" fontId="20" fillId="3" borderId="0" xfId="4" applyFont="1" applyFill="1" applyAlignment="1">
      <alignment vertical="top"/>
    </xf>
    <xf numFmtId="0" fontId="20" fillId="3" borderId="32" xfId="4" applyFont="1" applyFill="1" applyBorder="1" applyAlignment="1">
      <alignment horizontal="center" vertical="center" wrapText="1"/>
    </xf>
    <xf numFmtId="0" fontId="20" fillId="3" borderId="11" xfId="4" applyFont="1" applyFill="1" applyBorder="1" applyAlignment="1">
      <alignment horizontal="center" vertical="center" wrapText="1"/>
    </xf>
    <xf numFmtId="0" fontId="20" fillId="3" borderId="0" xfId="4" applyFont="1" applyFill="1"/>
    <xf numFmtId="0" fontId="20" fillId="3" borderId="23" xfId="4" applyFont="1" applyFill="1" applyBorder="1" applyAlignment="1">
      <alignment horizontal="center" vertical="center" wrapText="1"/>
    </xf>
    <xf numFmtId="0" fontId="20" fillId="3" borderId="24" xfId="4" applyFont="1" applyFill="1" applyBorder="1" applyAlignment="1">
      <alignment horizontal="center" vertical="center" wrapText="1"/>
    </xf>
    <xf numFmtId="0" fontId="20" fillId="3" borderId="0" xfId="4" applyFont="1" applyFill="1" applyBorder="1" applyAlignment="1">
      <alignment horizontal="center" vertical="center" wrapText="1"/>
    </xf>
    <xf numFmtId="0" fontId="14" fillId="6" borderId="33" xfId="4" applyFont="1" applyFill="1" applyBorder="1" applyAlignment="1">
      <alignment wrapText="1"/>
    </xf>
    <xf numFmtId="0" fontId="19" fillId="6" borderId="32" xfId="4" applyFont="1" applyFill="1" applyBorder="1" applyAlignment="1">
      <alignment horizontal="center" vertical="center" wrapText="1"/>
    </xf>
    <xf numFmtId="0" fontId="19" fillId="6" borderId="15" xfId="4" applyFont="1" applyFill="1" applyBorder="1" applyAlignment="1">
      <alignment horizontal="center" vertical="center" wrapText="1"/>
    </xf>
    <xf numFmtId="0" fontId="19" fillId="6" borderId="16" xfId="4" applyFont="1" applyFill="1" applyBorder="1" applyAlignment="1">
      <alignment horizontal="center" vertical="center" wrapText="1"/>
    </xf>
    <xf numFmtId="0" fontId="5" fillId="6" borderId="35" xfId="4" applyFont="1" applyFill="1" applyBorder="1" applyAlignment="1">
      <alignment horizontal="left" wrapText="1"/>
    </xf>
    <xf numFmtId="168" fontId="14" fillId="6" borderId="17" xfId="7" applyNumberFormat="1" applyFont="1" applyFill="1" applyBorder="1" applyAlignment="1">
      <alignment vertical="center"/>
    </xf>
    <xf numFmtId="168" fontId="14" fillId="6" borderId="36" xfId="7" applyNumberFormat="1" applyFont="1" applyFill="1" applyBorder="1" applyAlignment="1">
      <alignment vertical="center"/>
    </xf>
    <xf numFmtId="168" fontId="14" fillId="6" borderId="37" xfId="7" applyNumberFormat="1" applyFont="1" applyFill="1" applyBorder="1" applyAlignment="1">
      <alignment vertical="center"/>
    </xf>
    <xf numFmtId="9" fontId="14" fillId="6" borderId="17" xfId="4" applyNumberFormat="1" applyFont="1" applyFill="1" applyBorder="1" applyAlignment="1">
      <alignment horizontal="right" vertical="center"/>
    </xf>
    <xf numFmtId="9" fontId="5" fillId="3" borderId="0" xfId="5" applyFont="1" applyFill="1"/>
    <xf numFmtId="0" fontId="14" fillId="3" borderId="33" xfId="4" applyFont="1" applyFill="1" applyBorder="1" applyAlignment="1">
      <alignment horizontal="left"/>
    </xf>
    <xf numFmtId="168" fontId="14" fillId="3" borderId="32" xfId="7" applyNumberFormat="1" applyFont="1" applyFill="1" applyBorder="1"/>
    <xf numFmtId="168" fontId="14" fillId="3" borderId="15" xfId="7" applyNumberFormat="1" applyFont="1" applyFill="1" applyBorder="1"/>
    <xf numFmtId="9" fontId="14" fillId="3" borderId="32" xfId="5" applyFont="1" applyFill="1" applyBorder="1"/>
    <xf numFmtId="169" fontId="5" fillId="3" borderId="0" xfId="4" applyNumberFormat="1" applyFill="1"/>
    <xf numFmtId="0" fontId="20" fillId="3" borderId="21" xfId="4" applyFont="1" applyFill="1" applyBorder="1"/>
    <xf numFmtId="168" fontId="20" fillId="3" borderId="11" xfId="7" applyNumberFormat="1" applyFont="1" applyFill="1" applyBorder="1"/>
    <xf numFmtId="168" fontId="20" fillId="3" borderId="23" xfId="7" applyNumberFormat="1" applyFont="1" applyFill="1" applyBorder="1"/>
    <xf numFmtId="168" fontId="20" fillId="3" borderId="24" xfId="7" applyNumberFormat="1" applyFont="1" applyFill="1" applyBorder="1"/>
    <xf numFmtId="9" fontId="20" fillId="3" borderId="11" xfId="5" applyFont="1" applyFill="1" applyBorder="1"/>
    <xf numFmtId="0" fontId="20" fillId="3" borderId="35" xfId="4" applyFont="1" applyFill="1" applyBorder="1"/>
    <xf numFmtId="168" fontId="18" fillId="3" borderId="11" xfId="7" applyNumberFormat="1" applyFont="1" applyFill="1" applyBorder="1" applyAlignment="1">
      <alignment horizontal="right"/>
    </xf>
    <xf numFmtId="9" fontId="18" fillId="3" borderId="11" xfId="5" applyFont="1" applyFill="1" applyBorder="1" applyAlignment="1">
      <alignment horizontal="right"/>
    </xf>
    <xf numFmtId="168" fontId="18" fillId="3" borderId="23" xfId="7" applyNumberFormat="1" applyFont="1" applyFill="1" applyBorder="1" applyAlignment="1">
      <alignment horizontal="right"/>
    </xf>
    <xf numFmtId="168" fontId="18" fillId="3" borderId="24" xfId="7" applyNumberFormat="1" applyFont="1" applyFill="1" applyBorder="1" applyAlignment="1">
      <alignment horizontal="right"/>
    </xf>
    <xf numFmtId="168" fontId="14" fillId="3" borderId="16" xfId="7" applyNumberFormat="1" applyFont="1" applyFill="1" applyBorder="1"/>
    <xf numFmtId="0" fontId="20" fillId="3" borderId="21" xfId="4" applyFont="1" applyFill="1" applyBorder="1" applyAlignment="1">
      <alignment wrapText="1"/>
    </xf>
    <xf numFmtId="168" fontId="20" fillId="3" borderId="17" xfId="7" applyNumberFormat="1" applyFont="1" applyFill="1" applyBorder="1" applyAlignment="1">
      <alignment horizontal="right"/>
    </xf>
    <xf numFmtId="168" fontId="20" fillId="3" borderId="36" xfId="7" applyNumberFormat="1" applyFont="1" applyFill="1" applyBorder="1" applyAlignment="1">
      <alignment horizontal="right"/>
    </xf>
    <xf numFmtId="168" fontId="20" fillId="3" borderId="37" xfId="7" applyNumberFormat="1" applyFont="1" applyFill="1" applyBorder="1" applyAlignment="1">
      <alignment horizontal="right"/>
    </xf>
    <xf numFmtId="9" fontId="20" fillId="3" borderId="17" xfId="5" applyFont="1" applyFill="1" applyBorder="1" applyAlignment="1">
      <alignment horizontal="right"/>
    </xf>
    <xf numFmtId="168" fontId="5" fillId="3" borderId="0" xfId="7" applyNumberFormat="1" applyFont="1" applyFill="1"/>
    <xf numFmtId="168" fontId="5" fillId="3" borderId="0" xfId="7" applyNumberFormat="1" applyFont="1" applyFill="1" applyBorder="1"/>
    <xf numFmtId="168" fontId="5" fillId="3" borderId="9" xfId="7" applyNumberFormat="1" applyFont="1" applyFill="1" applyBorder="1"/>
    <xf numFmtId="0" fontId="14" fillId="6" borderId="34" xfId="4" applyFont="1" applyFill="1" applyBorder="1" applyAlignment="1">
      <alignment horizontal="left" wrapText="1"/>
    </xf>
    <xf numFmtId="168" fontId="14" fillId="6" borderId="1" xfId="7" applyNumberFormat="1" applyFont="1" applyFill="1" applyBorder="1" applyAlignment="1">
      <alignment vertical="center"/>
    </xf>
    <xf numFmtId="168" fontId="14" fillId="6" borderId="39" xfId="7" applyNumberFormat="1" applyFont="1" applyFill="1" applyBorder="1" applyAlignment="1">
      <alignment vertical="center"/>
    </xf>
    <xf numFmtId="168" fontId="14" fillId="6" borderId="9" xfId="7" applyNumberFormat="1" applyFont="1" applyFill="1" applyBorder="1" applyAlignment="1">
      <alignment vertical="center"/>
    </xf>
    <xf numFmtId="168" fontId="14" fillId="6" borderId="34" xfId="7" applyNumberFormat="1" applyFont="1" applyFill="1" applyBorder="1" applyAlignment="1">
      <alignment vertical="center"/>
    </xf>
    <xf numFmtId="9" fontId="14" fillId="6" borderId="1" xfId="5" applyFont="1" applyFill="1" applyBorder="1" applyAlignment="1">
      <alignment vertical="center"/>
    </xf>
    <xf numFmtId="0" fontId="20" fillId="7" borderId="33" xfId="4" applyFont="1" applyFill="1" applyBorder="1"/>
    <xf numFmtId="168" fontId="20" fillId="7" borderId="32" xfId="7" applyNumberFormat="1" applyFont="1" applyFill="1" applyBorder="1"/>
    <xf numFmtId="168" fontId="20" fillId="7" borderId="15" xfId="7" applyNumberFormat="1" applyFont="1" applyFill="1" applyBorder="1"/>
    <xf numFmtId="168" fontId="20" fillId="7" borderId="38" xfId="7" applyNumberFormat="1" applyFont="1" applyFill="1" applyBorder="1"/>
    <xf numFmtId="168" fontId="20" fillId="7" borderId="33" xfId="7" applyNumberFormat="1" applyFont="1" applyFill="1" applyBorder="1"/>
    <xf numFmtId="9" fontId="20" fillId="7" borderId="32" xfId="5" applyFont="1" applyFill="1" applyBorder="1"/>
    <xf numFmtId="0" fontId="20" fillId="7" borderId="11" xfId="4" applyFont="1" applyFill="1" applyBorder="1" applyAlignment="1">
      <alignment wrapText="1"/>
    </xf>
    <xf numFmtId="168" fontId="20" fillId="7" borderId="11" xfId="7" applyNumberFormat="1" applyFont="1" applyFill="1" applyBorder="1"/>
    <xf numFmtId="168" fontId="20" fillId="7" borderId="23" xfId="7" applyNumberFormat="1" applyFont="1" applyFill="1" applyBorder="1"/>
    <xf numFmtId="168" fontId="20" fillId="7" borderId="0" xfId="7" applyNumberFormat="1" applyFont="1" applyFill="1" applyBorder="1"/>
    <xf numFmtId="168" fontId="20" fillId="7" borderId="21" xfId="7" applyNumberFormat="1" applyFont="1" applyFill="1" applyBorder="1"/>
    <xf numFmtId="9" fontId="20" fillId="7" borderId="11" xfId="5" applyFont="1" applyFill="1" applyBorder="1"/>
    <xf numFmtId="0" fontId="18" fillId="7" borderId="21" xfId="4" applyFont="1" applyFill="1" applyBorder="1"/>
    <xf numFmtId="168" fontId="18" fillId="7" borderId="11" xfId="7" applyNumberFormat="1" applyFont="1" applyFill="1" applyBorder="1"/>
    <xf numFmtId="168" fontId="18" fillId="7" borderId="23" xfId="7" applyNumberFormat="1" applyFont="1" applyFill="1" applyBorder="1"/>
    <xf numFmtId="168" fontId="18" fillId="7" borderId="0" xfId="7" applyNumberFormat="1" applyFont="1" applyFill="1" applyBorder="1"/>
    <xf numFmtId="168" fontId="18" fillId="7" borderId="21" xfId="7" applyNumberFormat="1" applyFont="1" applyFill="1" applyBorder="1"/>
    <xf numFmtId="9" fontId="18" fillId="7" borderId="11" xfId="5" applyFont="1" applyFill="1" applyBorder="1"/>
    <xf numFmtId="168" fontId="18" fillId="7" borderId="11" xfId="7" applyNumberFormat="1" applyFont="1" applyFill="1" applyBorder="1" applyAlignment="1">
      <alignment horizontal="right"/>
    </xf>
    <xf numFmtId="168" fontId="18" fillId="7" borderId="23" xfId="7" applyNumberFormat="1" applyFont="1" applyFill="1" applyBorder="1" applyAlignment="1">
      <alignment horizontal="right"/>
    </xf>
    <xf numFmtId="168" fontId="18" fillId="7" borderId="0" xfId="7" applyNumberFormat="1" applyFont="1" applyFill="1" applyBorder="1" applyAlignment="1">
      <alignment horizontal="right"/>
    </xf>
    <xf numFmtId="168" fontId="18" fillId="7" borderId="21" xfId="7" applyNumberFormat="1" applyFont="1" applyFill="1" applyBorder="1" applyAlignment="1">
      <alignment horizontal="right"/>
    </xf>
    <xf numFmtId="9" fontId="18" fillId="7" borderId="11" xfId="5" applyFont="1" applyFill="1" applyBorder="1" applyAlignment="1">
      <alignment horizontal="right"/>
    </xf>
    <xf numFmtId="0" fontId="20" fillId="7" borderId="17" xfId="4" applyFont="1" applyFill="1" applyBorder="1"/>
    <xf numFmtId="168" fontId="20" fillId="7" borderId="17" xfId="7" applyNumberFormat="1" applyFont="1" applyFill="1" applyBorder="1" applyAlignment="1">
      <alignment horizontal="right"/>
    </xf>
    <xf numFmtId="168" fontId="20" fillId="7" borderId="36" xfId="7" applyNumberFormat="1" applyFont="1" applyFill="1" applyBorder="1" applyAlignment="1">
      <alignment horizontal="right"/>
    </xf>
    <xf numFmtId="168" fontId="20" fillId="7" borderId="31" xfId="7" applyNumberFormat="1" applyFont="1" applyFill="1" applyBorder="1" applyAlignment="1">
      <alignment horizontal="right"/>
    </xf>
    <xf numFmtId="168" fontId="20" fillId="7" borderId="35" xfId="7" applyNumberFormat="1" applyFont="1" applyFill="1" applyBorder="1" applyAlignment="1">
      <alignment horizontal="right"/>
    </xf>
    <xf numFmtId="9" fontId="20" fillId="7" borderId="17" xfId="5" applyFont="1" applyFill="1" applyBorder="1" applyAlignment="1">
      <alignment horizontal="right"/>
    </xf>
    <xf numFmtId="0" fontId="5" fillId="3" borderId="0" xfId="4" applyFont="1" applyFill="1" applyBorder="1" applyAlignment="1">
      <alignment horizontal="justify" wrapText="1"/>
    </xf>
    <xf numFmtId="0" fontId="5" fillId="3" borderId="0" xfId="4" applyFont="1" applyFill="1" applyAlignment="1">
      <alignment horizontal="right"/>
    </xf>
    <xf numFmtId="0" fontId="5" fillId="8" borderId="0" xfId="2" applyFont="1" applyFill="1" applyAlignment="1">
      <alignment horizontal="left"/>
    </xf>
    <xf numFmtId="164" fontId="5" fillId="8" borderId="0" xfId="2" applyNumberFormat="1" applyFont="1" applyFill="1"/>
    <xf numFmtId="0" fontId="5" fillId="8" borderId="0" xfId="4" applyFill="1"/>
    <xf numFmtId="164" fontId="10" fillId="8" borderId="0" xfId="2" applyNumberFormat="1" applyFont="1" applyFill="1"/>
    <xf numFmtId="0" fontId="10" fillId="8" borderId="0" xfId="4" applyFont="1" applyFill="1"/>
    <xf numFmtId="0" fontId="17" fillId="8" borderId="0" xfId="2" applyFont="1" applyFill="1" applyAlignment="1">
      <alignment horizontal="left" vertical="center" wrapText="1"/>
    </xf>
    <xf numFmtId="0" fontId="5" fillId="8" borderId="0" xfId="4" applyFill="1" applyAlignment="1">
      <alignment horizontal="right"/>
    </xf>
    <xf numFmtId="0" fontId="18" fillId="8" borderId="0" xfId="4" applyFont="1" applyFill="1"/>
    <xf numFmtId="166" fontId="5" fillId="8" borderId="0" xfId="4" applyNumberFormat="1" applyFill="1"/>
    <xf numFmtId="0" fontId="5" fillId="8" borderId="0" xfId="4" applyFont="1" applyFill="1"/>
    <xf numFmtId="2" fontId="5" fillId="8" borderId="0" xfId="5" applyNumberFormat="1" applyFont="1" applyFill="1"/>
    <xf numFmtId="0" fontId="8" fillId="8" borderId="0" xfId="3" applyFill="1"/>
    <xf numFmtId="3" fontId="5" fillId="8" borderId="0" xfId="4" applyNumberFormat="1" applyFont="1" applyFill="1"/>
    <xf numFmtId="167" fontId="5" fillId="8" borderId="0" xfId="4" applyNumberFormat="1" applyFont="1" applyFill="1"/>
    <xf numFmtId="9" fontId="20" fillId="3" borderId="11" xfId="5" applyNumberFormat="1" applyFont="1" applyFill="1" applyBorder="1"/>
    <xf numFmtId="168" fontId="14" fillId="8" borderId="32" xfId="7" applyNumberFormat="1" applyFont="1" applyFill="1" applyBorder="1"/>
    <xf numFmtId="168" fontId="14" fillId="8" borderId="15" xfId="7" applyNumberFormat="1" applyFont="1" applyFill="1" applyBorder="1"/>
    <xf numFmtId="168" fontId="14" fillId="8" borderId="16" xfId="7" applyNumberFormat="1" applyFont="1" applyFill="1" applyBorder="1"/>
    <xf numFmtId="9" fontId="14" fillId="8" borderId="32" xfId="5" applyFont="1" applyFill="1" applyBorder="1"/>
    <xf numFmtId="168" fontId="20" fillId="8" borderId="11" xfId="7" applyNumberFormat="1" applyFont="1" applyFill="1" applyBorder="1"/>
    <xf numFmtId="168" fontId="20" fillId="8" borderId="23" xfId="7" applyNumberFormat="1" applyFont="1" applyFill="1" applyBorder="1"/>
    <xf numFmtId="168" fontId="20" fillId="8" borderId="24" xfId="7" applyNumberFormat="1" applyFont="1" applyFill="1" applyBorder="1"/>
    <xf numFmtId="9" fontId="20" fillId="8" borderId="11" xfId="5" applyFont="1" applyFill="1" applyBorder="1"/>
    <xf numFmtId="168" fontId="18" fillId="8" borderId="11" xfId="7" applyNumberFormat="1" applyFont="1" applyFill="1" applyBorder="1"/>
    <xf numFmtId="168" fontId="18" fillId="8" borderId="23" xfId="7" applyNumberFormat="1" applyFont="1" applyFill="1" applyBorder="1"/>
    <xf numFmtId="168" fontId="18" fillId="8" borderId="24" xfId="7" applyNumberFormat="1" applyFont="1" applyFill="1" applyBorder="1"/>
    <xf numFmtId="9" fontId="18" fillId="8" borderId="11" xfId="5" applyFont="1" applyFill="1" applyBorder="1"/>
    <xf numFmtId="168" fontId="20" fillId="8" borderId="17" xfId="7" applyNumberFormat="1" applyFont="1" applyFill="1" applyBorder="1"/>
    <xf numFmtId="168" fontId="20" fillId="8" borderId="36" xfId="7" applyNumberFormat="1" applyFont="1" applyFill="1" applyBorder="1"/>
    <xf numFmtId="168" fontId="20" fillId="8" borderId="37" xfId="7" applyNumberFormat="1" applyFont="1" applyFill="1" applyBorder="1"/>
    <xf numFmtId="9" fontId="20" fillId="8" borderId="17" xfId="5" applyFont="1" applyFill="1" applyBorder="1"/>
    <xf numFmtId="168" fontId="14" fillId="8" borderId="11" xfId="7" applyNumberFormat="1" applyFont="1" applyFill="1" applyBorder="1"/>
    <xf numFmtId="168" fontId="14" fillId="8" borderId="23" xfId="7" applyNumberFormat="1" applyFont="1" applyFill="1" applyBorder="1"/>
    <xf numFmtId="168" fontId="14" fillId="8" borderId="24" xfId="7" applyNumberFormat="1" applyFont="1" applyFill="1" applyBorder="1"/>
    <xf numFmtId="168" fontId="18" fillId="8" borderId="11" xfId="7" applyNumberFormat="1" applyFont="1" applyFill="1" applyBorder="1" applyAlignment="1">
      <alignment horizontal="right"/>
    </xf>
    <xf numFmtId="9" fontId="18" fillId="8" borderId="11" xfId="5" applyFont="1" applyFill="1" applyBorder="1" applyAlignment="1">
      <alignment horizontal="right"/>
    </xf>
    <xf numFmtId="168" fontId="18" fillId="8" borderId="23" xfId="7" applyNumberFormat="1" applyFont="1" applyFill="1" applyBorder="1" applyAlignment="1">
      <alignment horizontal="right"/>
    </xf>
    <xf numFmtId="0" fontId="20" fillId="8" borderId="21" xfId="4" applyFont="1" applyFill="1" applyBorder="1"/>
    <xf numFmtId="0" fontId="18" fillId="8" borderId="21" xfId="4" applyFont="1" applyFill="1" applyBorder="1"/>
    <xf numFmtId="0" fontId="20" fillId="8" borderId="35" xfId="4" applyFont="1" applyFill="1" applyBorder="1"/>
    <xf numFmtId="0" fontId="14" fillId="8" borderId="21" xfId="4" applyFont="1" applyFill="1" applyBorder="1" applyAlignment="1">
      <alignment horizontal="left"/>
    </xf>
    <xf numFmtId="9" fontId="14" fillId="8" borderId="11" xfId="5" applyNumberFormat="1" applyFont="1" applyFill="1" applyBorder="1"/>
    <xf numFmtId="165" fontId="5" fillId="3" borderId="0" xfId="2" applyNumberFormat="1" applyFill="1"/>
    <xf numFmtId="0" fontId="9" fillId="4" borderId="11" xfId="2" applyFont="1" applyFill="1" applyBorder="1" applyAlignment="1">
      <alignment horizontal="center"/>
    </xf>
    <xf numFmtId="0" fontId="9" fillId="4" borderId="12" xfId="2" applyFont="1" applyFill="1" applyBorder="1" applyAlignment="1">
      <alignment horizontal="center"/>
    </xf>
    <xf numFmtId="0" fontId="18" fillId="3" borderId="0" xfId="4" applyFont="1" applyFill="1"/>
    <xf numFmtId="0" fontId="18" fillId="3" borderId="0" xfId="2" applyFont="1" applyFill="1" applyAlignment="1">
      <alignment horizontal="left" vertical="center"/>
    </xf>
    <xf numFmtId="0" fontId="14" fillId="6" borderId="1" xfId="4" applyFont="1" applyFill="1" applyBorder="1" applyAlignment="1">
      <alignment wrapText="1"/>
    </xf>
    <xf numFmtId="0" fontId="6" fillId="3" borderId="0" xfId="2" applyFont="1" applyFill="1" applyAlignment="1">
      <alignment horizontal="left" wrapText="1"/>
    </xf>
    <xf numFmtId="0" fontId="7" fillId="0" borderId="0" xfId="2" applyFont="1" applyAlignment="1">
      <alignment horizontal="left" wrapText="1"/>
    </xf>
    <xf numFmtId="0" fontId="18" fillId="3" borderId="0" xfId="2" applyFont="1" applyFill="1" applyAlignment="1">
      <alignment horizontal="left" vertical="center" wrapText="1"/>
    </xf>
    <xf numFmtId="0" fontId="5" fillId="3" borderId="0" xfId="2" applyFont="1" applyFill="1" applyAlignment="1">
      <alignment horizontal="left" vertical="center" wrapText="1"/>
    </xf>
    <xf numFmtId="0" fontId="6" fillId="3" borderId="0" xfId="2" applyFont="1" applyFill="1" applyAlignment="1">
      <alignment horizontal="left" vertical="center" wrapText="1"/>
    </xf>
    <xf numFmtId="0" fontId="9" fillId="3" borderId="2" xfId="2" applyFont="1" applyFill="1" applyBorder="1" applyAlignment="1">
      <alignment horizontal="center"/>
    </xf>
    <xf numFmtId="0" fontId="5" fillId="3" borderId="3" xfId="2" applyFont="1" applyFill="1" applyBorder="1" applyAlignment="1">
      <alignment horizontal="center"/>
    </xf>
    <xf numFmtId="0" fontId="5" fillId="3" borderId="4" xfId="2" applyFont="1" applyFill="1" applyBorder="1" applyAlignment="1">
      <alignment horizontal="center"/>
    </xf>
    <xf numFmtId="0" fontId="9" fillId="3" borderId="7" xfId="2" applyFont="1" applyFill="1" applyBorder="1" applyAlignment="1">
      <alignment horizontal="center" wrapText="1"/>
    </xf>
    <xf numFmtId="0" fontId="5" fillId="3" borderId="8" xfId="2" applyFont="1" applyFill="1" applyBorder="1" applyAlignment="1">
      <alignment horizontal="center" wrapText="1"/>
    </xf>
    <xf numFmtId="0" fontId="9" fillId="3" borderId="9" xfId="2" applyFont="1" applyFill="1" applyBorder="1" applyAlignment="1">
      <alignment horizontal="center" wrapText="1"/>
    </xf>
    <xf numFmtId="0" fontId="5" fillId="3" borderId="10" xfId="2" applyFont="1" applyFill="1" applyBorder="1" applyAlignment="1">
      <alignment horizontal="center" wrapText="1"/>
    </xf>
    <xf numFmtId="0" fontId="19" fillId="0" borderId="0" xfId="2" applyFont="1" applyAlignment="1">
      <alignment wrapText="1"/>
    </xf>
    <xf numFmtId="0" fontId="20" fillId="3" borderId="34" xfId="4" applyFont="1" applyFill="1" applyBorder="1" applyAlignment="1">
      <alignment horizontal="center" vertical="center" wrapText="1"/>
    </xf>
    <xf numFmtId="0" fontId="20" fillId="3" borderId="9" xfId="4" applyFont="1" applyFill="1" applyBorder="1" applyAlignment="1">
      <alignment horizontal="center" vertical="center" wrapText="1"/>
    </xf>
    <xf numFmtId="0" fontId="20" fillId="3" borderId="8" xfId="4" applyFont="1" applyFill="1" applyBorder="1" applyAlignment="1">
      <alignment horizontal="center" vertical="center" wrapText="1"/>
    </xf>
    <xf numFmtId="0" fontId="20" fillId="3" borderId="10" xfId="4" applyFont="1" applyFill="1" applyBorder="1" applyAlignment="1">
      <alignment horizontal="center" vertical="center" wrapText="1"/>
    </xf>
    <xf numFmtId="0" fontId="18" fillId="3" borderId="0" xfId="4" applyFont="1" applyFill="1" applyBorder="1" applyAlignment="1">
      <alignment horizontal="justify" wrapText="1"/>
    </xf>
    <xf numFmtId="0" fontId="5" fillId="3" borderId="0" xfId="4" applyFont="1" applyFill="1" applyBorder="1" applyAlignment="1">
      <alignment horizontal="justify" wrapText="1"/>
    </xf>
  </cellXfs>
  <cellStyles count="8">
    <cellStyle name="Milliers 2" xfId="7"/>
    <cellStyle name="Normal" xfId="0" builtinId="0"/>
    <cellStyle name="Normal 13" xfId="1"/>
    <cellStyle name="Normal 13 5 2" xfId="6"/>
    <cellStyle name="Normal 2" xfId="3"/>
    <cellStyle name="Normal 2 2" xfId="2"/>
    <cellStyle name="Normal 2 2 2" xfId="4"/>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95808935764836E-2"/>
          <c:y val="7.0346206724159477E-2"/>
          <c:w val="0.85717487561245864"/>
          <c:h val="0.78490588676415463"/>
        </c:manualLayout>
      </c:layout>
      <c:lineChart>
        <c:grouping val="standard"/>
        <c:varyColors val="0"/>
        <c:ser>
          <c:idx val="0"/>
          <c:order val="0"/>
          <c:tx>
            <c:strRef>
              <c:f>'G1'!$A$26</c:f>
              <c:strCache>
                <c:ptCount val="1"/>
                <c:pt idx="0">
                  <c:v>Réalisé</c:v>
                </c:pt>
              </c:strCache>
            </c:strRef>
          </c:tx>
          <c:spPr>
            <a:ln w="25400">
              <a:solidFill>
                <a:schemeClr val="accent1">
                  <a:lumMod val="75000"/>
                </a:schemeClr>
              </a:solidFill>
            </a:ln>
          </c:spPr>
          <c:marker>
            <c:symbol val="square"/>
            <c:size val="5"/>
          </c:marker>
          <c:dPt>
            <c:idx val="16"/>
            <c:bubble3D val="0"/>
            <c:spPr>
              <a:ln w="25400">
                <a:solidFill>
                  <a:schemeClr val="accent1">
                    <a:lumMod val="75000"/>
                  </a:schemeClr>
                </a:solidFill>
                <a:prstDash val="solid"/>
              </a:ln>
            </c:spPr>
            <c:extLst>
              <c:ext xmlns:c16="http://schemas.microsoft.com/office/drawing/2014/chart" uri="{C3380CC4-5D6E-409C-BE32-E72D297353CC}">
                <c16:uniqueId val="{00000001-8253-42A9-9302-F9F35ECE2462}"/>
              </c:ext>
            </c:extLst>
          </c:dPt>
          <c:cat>
            <c:numRef>
              <c:f>'G1'!$B$25:$AA$25</c:f>
              <c:numCache>
                <c:formatCode>General</c:formatCode>
                <c:ptCount val="2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numCache>
            </c:numRef>
          </c:cat>
          <c:val>
            <c:numRef>
              <c:f>'G1'!$B$26:$AA$26</c:f>
              <c:numCache>
                <c:formatCode>0.0</c:formatCode>
                <c:ptCount val="26"/>
                <c:pt idx="0">
                  <c:v>9.2512795436574518</c:v>
                </c:pt>
                <c:pt idx="1">
                  <c:v>9.3274738988328281</c:v>
                </c:pt>
                <c:pt idx="2">
                  <c:v>10.340271469954276</c:v>
                </c:pt>
                <c:pt idx="3">
                  <c:v>11.27815855777512</c:v>
                </c:pt>
                <c:pt idx="4">
                  <c:v>12.280629707818349</c:v>
                </c:pt>
                <c:pt idx="5">
                  <c:v>12.729122872298682</c:v>
                </c:pt>
                <c:pt idx="6">
                  <c:v>12.656612498574606</c:v>
                </c:pt>
                <c:pt idx="7">
                  <c:v>13.288677518616712</c:v>
                </c:pt>
                <c:pt idx="8">
                  <c:v>13.922395154128855</c:v>
                </c:pt>
                <c:pt idx="9">
                  <c:v>14.408098893761345</c:v>
                </c:pt>
                <c:pt idx="10">
                  <c:v>14.856617798205429</c:v>
                </c:pt>
                <c:pt idx="11">
                  <c:v>15.506130893799009</c:v>
                </c:pt>
                <c:pt idx="12">
                  <c:v>15.890459832898379</c:v>
                </c:pt>
                <c:pt idx="13">
                  <c:v>16.439556441974094</c:v>
                </c:pt>
                <c:pt idx="14">
                  <c:v>17.214139064035688</c:v>
                </c:pt>
                <c:pt idx="15">
                  <c:v>19.150524165574385</c:v>
                </c:pt>
                <c:pt idx="16">
                  <c:v>19.380625751199453</c:v>
                </c:pt>
                <c:pt idx="17">
                  <c:v>20.747432589072552</c:v>
                </c:pt>
              </c:numCache>
            </c:numRef>
          </c:val>
          <c:smooth val="0"/>
          <c:extLst>
            <c:ext xmlns:c16="http://schemas.microsoft.com/office/drawing/2014/chart" uri="{C3380CC4-5D6E-409C-BE32-E72D297353CC}">
              <c16:uniqueId val="{00000002-8253-42A9-9302-F9F35ECE2462}"/>
            </c:ext>
          </c:extLst>
        </c:ser>
        <c:ser>
          <c:idx val="1"/>
          <c:order val="1"/>
          <c:tx>
            <c:strRef>
              <c:f>'G1'!$A$27</c:f>
              <c:strCache>
                <c:ptCount val="1"/>
                <c:pt idx="0">
                  <c:v>Objectifs</c:v>
                </c:pt>
              </c:strCache>
            </c:strRef>
          </c:tx>
          <c:cat>
            <c:numRef>
              <c:f>'G1'!$B$25:$AA$25</c:f>
              <c:numCache>
                <c:formatCode>General</c:formatCode>
                <c:ptCount val="2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numCache>
            </c:numRef>
          </c:cat>
          <c:val>
            <c:numRef>
              <c:f>'G1'!$B$27:$AA$27</c:f>
              <c:numCache>
                <c:formatCode>General</c:formatCode>
                <c:ptCount val="26"/>
                <c:pt idx="15">
                  <c:v>23</c:v>
                </c:pt>
                <c:pt idx="25">
                  <c:v>33</c:v>
                </c:pt>
              </c:numCache>
            </c:numRef>
          </c:val>
          <c:smooth val="0"/>
          <c:extLst>
            <c:ext xmlns:c16="http://schemas.microsoft.com/office/drawing/2014/chart" uri="{C3380CC4-5D6E-409C-BE32-E72D297353CC}">
              <c16:uniqueId val="{00000003-8253-42A9-9302-F9F35ECE2462}"/>
            </c:ext>
          </c:extLst>
        </c:ser>
        <c:dLbls>
          <c:showLegendKey val="0"/>
          <c:showVal val="0"/>
          <c:showCatName val="0"/>
          <c:showSerName val="0"/>
          <c:showPercent val="0"/>
          <c:showBubbleSize val="0"/>
        </c:dLbls>
        <c:marker val="1"/>
        <c:smooth val="0"/>
        <c:axId val="186768384"/>
        <c:axId val="239801088"/>
      </c:lineChart>
      <c:catAx>
        <c:axId val="186768384"/>
        <c:scaling>
          <c:orientation val="minMax"/>
        </c:scaling>
        <c:delete val="0"/>
        <c:axPos val="b"/>
        <c:majorGridlines>
          <c:spPr>
            <a:ln>
              <a:solidFill>
                <a:schemeClr val="bg1">
                  <a:lumMod val="75000"/>
                </a:schemeClr>
              </a:solidFill>
              <a:prstDash val="sysDot"/>
            </a:ln>
          </c:spPr>
        </c:majorGridlines>
        <c:numFmt formatCode="General" sourceLinked="1"/>
        <c:majorTickMark val="out"/>
        <c:minorTickMark val="none"/>
        <c:tickLblPos val="nextTo"/>
        <c:spPr>
          <a:ln>
            <a:solidFill>
              <a:schemeClr val="bg1">
                <a:lumMod val="50000"/>
                <a:alpha val="94000"/>
              </a:schemeClr>
            </a:solidFill>
          </a:ln>
        </c:spPr>
        <c:txPr>
          <a:bodyPr rot="-5400000" vert="horz"/>
          <a:lstStyle/>
          <a:p>
            <a:pPr>
              <a:defRPr/>
            </a:pPr>
            <a:endParaRPr lang="fr-FR"/>
          </a:p>
        </c:txPr>
        <c:crossAx val="239801088"/>
        <c:crossesAt val="0"/>
        <c:auto val="1"/>
        <c:lblAlgn val="ctr"/>
        <c:lblOffset val="100"/>
        <c:tickLblSkip val="1"/>
        <c:tickMarkSkip val="2"/>
        <c:noMultiLvlLbl val="1"/>
      </c:catAx>
      <c:valAx>
        <c:axId val="239801088"/>
        <c:scaling>
          <c:orientation val="minMax"/>
          <c:max val="34"/>
          <c:min val="0"/>
        </c:scaling>
        <c:delete val="0"/>
        <c:axPos val="l"/>
        <c:majorGridlines>
          <c:spPr>
            <a:ln>
              <a:solidFill>
                <a:schemeClr val="bg1">
                  <a:lumMod val="65000"/>
                </a:schemeClr>
              </a:solidFill>
              <a:prstDash val="sysDot"/>
            </a:ln>
          </c:spPr>
        </c:majorGridlines>
        <c:numFmt formatCode="#,##0" sourceLinked="0"/>
        <c:majorTickMark val="out"/>
        <c:minorTickMark val="none"/>
        <c:tickLblPos val="nextTo"/>
        <c:spPr>
          <a:ln>
            <a:solidFill>
              <a:schemeClr val="bg1">
                <a:lumMod val="50000"/>
              </a:schemeClr>
            </a:solidFill>
          </a:ln>
        </c:spPr>
        <c:crossAx val="186768384"/>
        <c:crosses val="autoZero"/>
        <c:crossBetween val="midCat"/>
        <c:majorUnit val="5"/>
      </c:valAx>
    </c:plotArea>
    <c:legend>
      <c:legendPos val="r"/>
      <c:layout>
        <c:manualLayout>
          <c:xMode val="edge"/>
          <c:yMode val="edge"/>
          <c:x val="0.73832245040199662"/>
          <c:y val="0.51548902096209992"/>
          <c:w val="0.14519208378833581"/>
          <c:h val="0.1547666575104184"/>
        </c:manualLayout>
      </c:layout>
      <c:overlay val="0"/>
    </c:legend>
    <c:plotVisOnly val="1"/>
    <c:dispBlanksAs val="gap"/>
    <c:showDLblsOverMax val="0"/>
  </c:chart>
  <c:spPr>
    <a:ln>
      <a:noFill/>
    </a:ln>
  </c:spPr>
  <c:txPr>
    <a:bodyPr/>
    <a:lstStyle/>
    <a:p>
      <a:pPr>
        <a:defRPr sz="1050">
          <a:latin typeface="Arial" pitchFamily="34" charset="0"/>
          <a:cs typeface="Arial" pitchFamily="34" charset="0"/>
        </a:defRPr>
      </a:pPr>
      <a:endParaRPr lang="fr-FR"/>
    </a:p>
  </c:tx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05410182725813E-2"/>
          <c:y val="3.353716547021026E-2"/>
          <c:w val="0.92449693788276466"/>
          <c:h val="0.76093004930675057"/>
        </c:manualLayout>
      </c:layout>
      <c:areaChart>
        <c:grouping val="stacked"/>
        <c:varyColors val="0"/>
        <c:ser>
          <c:idx val="0"/>
          <c:order val="0"/>
          <c:tx>
            <c:strRef>
              <c:f>'G2'!$A$38</c:f>
              <c:strCache>
                <c:ptCount val="1"/>
                <c:pt idx="0">
                  <c:v>Hydraulique (normalisé)</c:v>
                </c:pt>
              </c:strCache>
            </c:strRef>
          </c:tx>
          <c:spPr>
            <a:ln w="25400">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'G2'!$B$38:$S$38</c:f>
              <c:numCache>
                <c:formatCode>0.0</c:formatCode>
                <c:ptCount val="18"/>
                <c:pt idx="0">
                  <c:v>3.4196343807308809</c:v>
                </c:pt>
                <c:pt idx="1">
                  <c:v>3.4643608430106174</c:v>
                </c:pt>
                <c:pt idx="2">
                  <c:v>3.4936457720783536</c:v>
                </c:pt>
                <c:pt idx="3">
                  <c:v>3.4487028392891528</c:v>
                </c:pt>
                <c:pt idx="4">
                  <c:v>3.5047425107539656</c:v>
                </c:pt>
                <c:pt idx="5">
                  <c:v>3.3829650419287316</c:v>
                </c:pt>
                <c:pt idx="6">
                  <c:v>3.485729651868863</c:v>
                </c:pt>
                <c:pt idx="7">
                  <c:v>3.3348854959746688</c:v>
                </c:pt>
                <c:pt idx="8">
                  <c:v>3.3017401748903845</c:v>
                </c:pt>
                <c:pt idx="9">
                  <c:v>3.5057004841758674</c:v>
                </c:pt>
                <c:pt idx="10">
                  <c:v>3.3860662686390914</c:v>
                </c:pt>
                <c:pt idx="11">
                  <c:v>3.2875805971567957</c:v>
                </c:pt>
                <c:pt idx="12">
                  <c:v>3.268427388310466</c:v>
                </c:pt>
                <c:pt idx="13">
                  <c:v>3.3217345003749075</c:v>
                </c:pt>
                <c:pt idx="14">
                  <c:v>3.3403631278369996</c:v>
                </c:pt>
                <c:pt idx="15">
                  <c:v>3.7778790635809774</c:v>
                </c:pt>
                <c:pt idx="16">
                  <c:v>3.5307624359853906</c:v>
                </c:pt>
                <c:pt idx="17">
                  <c:v>3.6722727406409361</c:v>
                </c:pt>
              </c:numCache>
            </c:numRef>
          </c:val>
          <c:extLst>
            <c:ext xmlns:c16="http://schemas.microsoft.com/office/drawing/2014/chart" uri="{C3380CC4-5D6E-409C-BE32-E72D297353CC}">
              <c16:uniqueId val="{00000000-1032-47AE-85D2-839507B756FC}"/>
            </c:ext>
          </c:extLst>
        </c:ser>
        <c:ser>
          <c:idx val="1"/>
          <c:order val="1"/>
          <c:tx>
            <c:strRef>
              <c:f>'G2'!$A$40</c:f>
              <c:strCache>
                <c:ptCount val="1"/>
                <c:pt idx="0">
                  <c:v>Éolien (normalisé)</c:v>
                </c:pt>
              </c:strCache>
            </c:strRef>
          </c:tx>
          <c:spPr>
            <a:solidFill>
              <a:schemeClr val="accent1">
                <a:lumMod val="40000"/>
                <a:lumOff val="60000"/>
              </a:schemeClr>
            </a:solidFill>
            <a:ln>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'G2'!$B$40:$S$40</c:f>
              <c:numCache>
                <c:formatCode>0.0</c:formatCode>
                <c:ptCount val="18"/>
                <c:pt idx="0">
                  <c:v>5.7622853321926008E-2</c:v>
                </c:pt>
                <c:pt idx="1">
                  <c:v>0.11529974421871977</c:v>
                </c:pt>
                <c:pt idx="2">
                  <c:v>0.20856260664132323</c:v>
                </c:pt>
                <c:pt idx="3">
                  <c:v>0.31028357715720445</c:v>
                </c:pt>
                <c:pt idx="4">
                  <c:v>0.44660297415585959</c:v>
                </c:pt>
                <c:pt idx="5">
                  <c:v>0.55602021588439776</c:v>
                </c:pt>
                <c:pt idx="6">
                  <c:v>0.69442586633252301</c:v>
                </c:pt>
                <c:pt idx="7">
                  <c:v>0.77197718125462012</c:v>
                </c:pt>
                <c:pt idx="8">
                  <c:v>0.83554719963622048</c:v>
                </c:pt>
                <c:pt idx="9">
                  <c:v>0.98735824897233404</c:v>
                </c:pt>
                <c:pt idx="10">
                  <c:v>1.1192896411873983</c:v>
                </c:pt>
                <c:pt idx="11">
                  <c:v>1.2294334130868434</c:v>
                </c:pt>
                <c:pt idx="12">
                  <c:v>1.3938522119207122</c:v>
                </c:pt>
                <c:pt idx="13">
                  <c:v>1.5912202304517342</c:v>
                </c:pt>
                <c:pt idx="14">
                  <c:v>1.8136250332788866</c:v>
                </c:pt>
                <c:pt idx="15">
                  <c:v>2.2330365138029653</c:v>
                </c:pt>
                <c:pt idx="16">
                  <c:v>2.1975432036645337</c:v>
                </c:pt>
                <c:pt idx="17">
                  <c:v>2.5010178255669078</c:v>
                </c:pt>
              </c:numCache>
            </c:numRef>
          </c:val>
          <c:extLst>
            <c:ext xmlns:c16="http://schemas.microsoft.com/office/drawing/2014/chart" uri="{C3380CC4-5D6E-409C-BE32-E72D297353CC}">
              <c16:uniqueId val="{00000001-1032-47AE-85D2-839507B756FC}"/>
            </c:ext>
          </c:extLst>
        </c:ser>
        <c:ser>
          <c:idx val="2"/>
          <c:order val="2"/>
          <c:tx>
            <c:strRef>
              <c:f>'G2'!$A$42</c:f>
              <c:strCache>
                <c:ptCount val="1"/>
                <c:pt idx="0">
                  <c:v>Autres filières électriques*</c:v>
                </c:pt>
              </c:strCache>
            </c:strRef>
          </c:tx>
          <c:spPr>
            <a:solidFill>
              <a:schemeClr val="accent1">
                <a:lumMod val="50000"/>
              </a:schemeClr>
            </a:solidFill>
            <a:ln>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'G2'!$B$42:$S$42</c:f>
              <c:numCache>
                <c:formatCode>0.0</c:formatCode>
                <c:ptCount val="18"/>
                <c:pt idx="0">
                  <c:v>0.20683832307639735</c:v>
                </c:pt>
                <c:pt idx="1">
                  <c:v>0.215630145839043</c:v>
                </c:pt>
                <c:pt idx="2">
                  <c:v>0.25230543067384043</c:v>
                </c:pt>
                <c:pt idx="3">
                  <c:v>0.26155011878545753</c:v>
                </c:pt>
                <c:pt idx="4">
                  <c:v>0.28529723576530636</c:v>
                </c:pt>
                <c:pt idx="5">
                  <c:v>0.32053641705332542</c:v>
                </c:pt>
                <c:pt idx="6">
                  <c:v>0.46288233024678405</c:v>
                </c:pt>
                <c:pt idx="7">
                  <c:v>0.55080674930726725</c:v>
                </c:pt>
                <c:pt idx="8">
                  <c:v>0.6007541959700442</c:v>
                </c:pt>
                <c:pt idx="9">
                  <c:v>0.73315065709234883</c:v>
                </c:pt>
                <c:pt idx="10">
                  <c:v>0.8244521997480565</c:v>
                </c:pt>
                <c:pt idx="11">
                  <c:v>0.91765400524143914</c:v>
                </c:pt>
                <c:pt idx="12">
                  <c:v>0.99096836301798552</c:v>
                </c:pt>
                <c:pt idx="13">
                  <c:v>1.1068026592106073</c:v>
                </c:pt>
                <c:pt idx="14">
                  <c:v>1.2112554594470608</c:v>
                </c:pt>
                <c:pt idx="15">
                  <c:v>1.4265018932445779</c:v>
                </c:pt>
                <c:pt idx="16">
                  <c:v>1.4962556660346615</c:v>
                </c:pt>
                <c:pt idx="17">
                  <c:v>1.9161569128264606</c:v>
                </c:pt>
              </c:numCache>
            </c:numRef>
          </c:val>
          <c:extLst>
            <c:ext xmlns:c16="http://schemas.microsoft.com/office/drawing/2014/chart" uri="{C3380CC4-5D6E-409C-BE32-E72D297353CC}">
              <c16:uniqueId val="{00000002-1032-47AE-85D2-839507B756FC}"/>
            </c:ext>
          </c:extLst>
        </c:ser>
        <c:ser>
          <c:idx val="3"/>
          <c:order val="3"/>
          <c:tx>
            <c:strRef>
              <c:f>'G2'!$A$37</c:f>
              <c:strCache>
                <c:ptCount val="1"/>
                <c:pt idx="0">
                  <c:v>Biomasse solide</c:v>
                </c:pt>
              </c:strCache>
            </c:strRef>
          </c:tx>
          <c:spPr>
            <a:solidFill>
              <a:srgbClr val="948A54"/>
            </a:solidFill>
            <a:ln>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'G2'!$B$37:$S$37</c:f>
              <c:numCache>
                <c:formatCode>0.0</c:formatCode>
                <c:ptCount val="18"/>
                <c:pt idx="0">
                  <c:v>4.9665186664962047</c:v>
                </c:pt>
                <c:pt idx="1">
                  <c:v>4.7491806101635037</c:v>
                </c:pt>
                <c:pt idx="2">
                  <c:v>5.0058857576211846</c:v>
                </c:pt>
                <c:pt idx="3">
                  <c:v>5.2051623986798283</c:v>
                </c:pt>
                <c:pt idx="4">
                  <c:v>5.6813526821726423</c:v>
                </c:pt>
                <c:pt idx="5">
                  <c:v>6.089220158763526</c:v>
                </c:pt>
                <c:pt idx="6">
                  <c:v>5.3659285957418685</c:v>
                </c:pt>
                <c:pt idx="7">
                  <c:v>5.8560116962484638</c:v>
                </c:pt>
                <c:pt idx="8">
                  <c:v>6.3355924159058867</c:v>
                </c:pt>
                <c:pt idx="9">
                  <c:v>5.8174156723662067</c:v>
                </c:pt>
                <c:pt idx="10">
                  <c:v>6.0726664170539184</c:v>
                </c:pt>
                <c:pt idx="11">
                  <c:v>6.4339411341738675</c:v>
                </c:pt>
                <c:pt idx="12">
                  <c:v>6.2818195468535603</c:v>
                </c:pt>
                <c:pt idx="13">
                  <c:v>6.2812038986045886</c:v>
                </c:pt>
                <c:pt idx="14">
                  <c:v>6.3727343821463407</c:v>
                </c:pt>
                <c:pt idx="15">
                  <c:v>6.693953434328435</c:v>
                </c:pt>
                <c:pt idx="16">
                  <c:v>6.8828317093155418</c:v>
                </c:pt>
                <c:pt idx="17">
                  <c:v>6.551761011098403</c:v>
                </c:pt>
              </c:numCache>
            </c:numRef>
          </c:val>
          <c:extLst>
            <c:ext xmlns:c16="http://schemas.microsoft.com/office/drawing/2014/chart" uri="{C3380CC4-5D6E-409C-BE32-E72D297353CC}">
              <c16:uniqueId val="{00000003-1032-47AE-85D2-839507B756FC}"/>
            </c:ext>
          </c:extLst>
        </c:ser>
        <c:ser>
          <c:idx val="4"/>
          <c:order val="4"/>
          <c:tx>
            <c:strRef>
              <c:f>'G2'!$A$39</c:f>
              <c:strCache>
                <c:ptCount val="1"/>
                <c:pt idx="0">
                  <c:v>Pompes à chaleur</c:v>
                </c:pt>
              </c:strCache>
            </c:strRef>
          </c:tx>
          <c:spPr>
            <a:solidFill>
              <a:srgbClr val="FFC000"/>
            </a:solidFill>
            <a:ln>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'G2'!$B$39:$S$39</c:f>
              <c:numCache>
                <c:formatCode>0.0</c:formatCode>
                <c:ptCount val="18"/>
                <c:pt idx="0">
                  <c:v>0.12216306037107852</c:v>
                </c:pt>
                <c:pt idx="1">
                  <c:v>0.21711933956828142</c:v>
                </c:pt>
                <c:pt idx="2">
                  <c:v>0.34832207060982395</c:v>
                </c:pt>
                <c:pt idx="3">
                  <c:v>0.48528412239604762</c:v>
                </c:pt>
                <c:pt idx="4">
                  <c:v>0.63752825412891012</c:v>
                </c:pt>
                <c:pt idx="5">
                  <c:v>0.72194000470873143</c:v>
                </c:pt>
                <c:pt idx="6">
                  <c:v>0.86890535611299569</c:v>
                </c:pt>
                <c:pt idx="7">
                  <c:v>0.89359401671727423</c:v>
                </c:pt>
                <c:pt idx="8">
                  <c:v>0.96858438902891575</c:v>
                </c:pt>
                <c:pt idx="9">
                  <c:v>1.1426423164217512</c:v>
                </c:pt>
                <c:pt idx="10">
                  <c:v>1.2285980517404826</c:v>
                </c:pt>
                <c:pt idx="11">
                  <c:v>1.3269126840833598</c:v>
                </c:pt>
                <c:pt idx="12">
                  <c:v>1.460634350385702</c:v>
                </c:pt>
                <c:pt idx="13">
                  <c:v>1.6278553462951137</c:v>
                </c:pt>
                <c:pt idx="14">
                  <c:v>1.8606957814283849</c:v>
                </c:pt>
                <c:pt idx="15">
                  <c:v>2.3122031745101772</c:v>
                </c:pt>
                <c:pt idx="16">
                  <c:v>2.4129319603410493</c:v>
                </c:pt>
                <c:pt idx="17">
                  <c:v>2.8477560459051579</c:v>
                </c:pt>
              </c:numCache>
            </c:numRef>
          </c:val>
          <c:extLst>
            <c:ext xmlns:c16="http://schemas.microsoft.com/office/drawing/2014/chart" uri="{C3380CC4-5D6E-409C-BE32-E72D297353CC}">
              <c16:uniqueId val="{00000004-1032-47AE-85D2-839507B756FC}"/>
            </c:ext>
          </c:extLst>
        </c:ser>
        <c:ser>
          <c:idx val="14"/>
          <c:order val="5"/>
          <c:tx>
            <c:strRef>
              <c:f>'G2'!$A$43</c:f>
              <c:strCache>
                <c:ptCount val="1"/>
                <c:pt idx="0">
                  <c:v>Froid renouvelable</c:v>
                </c:pt>
              </c:strCache>
            </c:strRef>
          </c:tx>
          <c:spPr>
            <a:solidFill>
              <a:schemeClr val="accent5">
                <a:lumMod val="75000"/>
              </a:schemeClr>
            </a:solidFill>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'G2'!$B$43:$S$43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6.906313635005995E-2</c:v>
                </c:pt>
                <c:pt idx="17">
                  <c:v>0.11353326544303237</c:v>
                </c:pt>
              </c:numCache>
            </c:numRef>
          </c:val>
          <c:extLst>
            <c:ext xmlns:c16="http://schemas.microsoft.com/office/drawing/2014/chart" uri="{C3380CC4-5D6E-409C-BE32-E72D297353CC}">
              <c16:uniqueId val="{00000005-1032-47AE-85D2-839507B756FC}"/>
            </c:ext>
          </c:extLst>
        </c:ser>
        <c:ser>
          <c:idx val="6"/>
          <c:order val="6"/>
          <c:tx>
            <c:strRef>
              <c:f>'G2'!$A$44</c:f>
              <c:strCache>
                <c:ptCount val="1"/>
                <c:pt idx="0">
                  <c:v>Autres filières chaleur**</c:v>
                </c:pt>
              </c:strCache>
            </c:strRef>
          </c:tx>
          <c:spPr>
            <a:solidFill>
              <a:schemeClr val="accent2">
                <a:lumMod val="60000"/>
                <a:lumOff val="40000"/>
              </a:schemeClr>
            </a:solidFill>
            <a:ln>
              <a:noFill/>
            </a:ln>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'G2'!$B$44:$S$44</c:f>
              <c:numCache>
                <c:formatCode>0.0</c:formatCode>
                <c:ptCount val="18"/>
                <c:pt idx="0">
                  <c:v>0.12223139294473979</c:v>
                </c:pt>
                <c:pt idx="1">
                  <c:v>0.13157127034945201</c:v>
                </c:pt>
                <c:pt idx="2">
                  <c:v>0.14012872499893717</c:v>
                </c:pt>
                <c:pt idx="3">
                  <c:v>0.1479761188470837</c:v>
                </c:pt>
                <c:pt idx="4">
                  <c:v>0.16094166296901802</c:v>
                </c:pt>
                <c:pt idx="5">
                  <c:v>0.17082169131313096</c:v>
                </c:pt>
                <c:pt idx="6">
                  <c:v>0.2010266726279466</c:v>
                </c:pt>
                <c:pt idx="7">
                  <c:v>0.20637116077768841</c:v>
                </c:pt>
                <c:pt idx="8">
                  <c:v>0.23050108073163106</c:v>
                </c:pt>
                <c:pt idx="9">
                  <c:v>0.27481745710256622</c:v>
                </c:pt>
                <c:pt idx="10">
                  <c:v>0.29240971525385373</c:v>
                </c:pt>
                <c:pt idx="11">
                  <c:v>0.33085705348052552</c:v>
                </c:pt>
                <c:pt idx="12">
                  <c:v>0.39273386347926592</c:v>
                </c:pt>
                <c:pt idx="13">
                  <c:v>0.43263206548117211</c:v>
                </c:pt>
                <c:pt idx="14">
                  <c:v>0.48253565182433744</c:v>
                </c:pt>
                <c:pt idx="15">
                  <c:v>0.60717290433781423</c:v>
                </c:pt>
                <c:pt idx="16">
                  <c:v>0.68176069921496329</c:v>
                </c:pt>
                <c:pt idx="17">
                  <c:v>0.81437814186129409</c:v>
                </c:pt>
              </c:numCache>
            </c:numRef>
          </c:val>
          <c:extLst>
            <c:ext xmlns:c16="http://schemas.microsoft.com/office/drawing/2014/chart" uri="{C3380CC4-5D6E-409C-BE32-E72D297353CC}">
              <c16:uniqueId val="{00000006-1032-47AE-85D2-839507B756FC}"/>
            </c:ext>
          </c:extLst>
        </c:ser>
        <c:ser>
          <c:idx val="7"/>
          <c:order val="7"/>
          <c:tx>
            <c:strRef>
              <c:f>'G2'!$A$41</c:f>
              <c:strCache>
                <c:ptCount val="1"/>
                <c:pt idx="0">
                  <c:v>Biocarburants</c:v>
                </c:pt>
              </c:strCache>
            </c:strRef>
          </c:tx>
          <c:spPr>
            <a:solidFill>
              <a:srgbClr val="92D050"/>
            </a:solidFill>
            <a:ln>
              <a:noFill/>
            </a:ln>
            <a:effectLst>
              <a:outerShdw blurRad="50800" dist="50800" dir="5400000" algn="ctr" rotWithShape="0">
                <a:srgbClr val="000000"/>
              </a:outerShdw>
            </a:effectLst>
          </c:spP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'G2'!$B$41:$S$41</c:f>
              <c:numCache>
                <c:formatCode>0.0</c:formatCode>
                <c:ptCount val="18"/>
                <c:pt idx="0">
                  <c:v>0.35560772951594311</c:v>
                </c:pt>
                <c:pt idx="1">
                  <c:v>0.4336287933512587</c:v>
                </c:pt>
                <c:pt idx="2">
                  <c:v>0.8907092948451214</c:v>
                </c:pt>
                <c:pt idx="3">
                  <c:v>1.4184756860440029</c:v>
                </c:pt>
                <c:pt idx="4">
                  <c:v>1.5634017921829235</c:v>
                </c:pt>
                <c:pt idx="5">
                  <c:v>1.4868526287453634</c:v>
                </c:pt>
                <c:pt idx="6">
                  <c:v>1.5768782788309035</c:v>
                </c:pt>
                <c:pt idx="7">
                  <c:v>1.6750312183367255</c:v>
                </c:pt>
                <c:pt idx="8">
                  <c:v>1.6496756979657745</c:v>
                </c:pt>
                <c:pt idx="9">
                  <c:v>1.9470140576302684</c:v>
                </c:pt>
                <c:pt idx="10">
                  <c:v>1.9331355045826299</c:v>
                </c:pt>
                <c:pt idx="11">
                  <c:v>1.9797520065761756</c:v>
                </c:pt>
                <c:pt idx="12">
                  <c:v>2.102024108930689</c:v>
                </c:pt>
                <c:pt idx="13">
                  <c:v>2.0781077415559723</c:v>
                </c:pt>
                <c:pt idx="14">
                  <c:v>2.1329296280736756</c:v>
                </c:pt>
                <c:pt idx="15">
                  <c:v>2.0997771817694382</c:v>
                </c:pt>
                <c:pt idx="16">
                  <c:v>2.1094769402932543</c:v>
                </c:pt>
                <c:pt idx="17">
                  <c:v>2.3305566457303653</c:v>
                </c:pt>
              </c:numCache>
            </c:numRef>
          </c:val>
          <c:extLst>
            <c:ext xmlns:c16="http://schemas.microsoft.com/office/drawing/2014/chart" uri="{C3380CC4-5D6E-409C-BE32-E72D297353CC}">
              <c16:uniqueId val="{00000007-1032-47AE-85D2-839507B756FC}"/>
            </c:ext>
          </c:extLst>
        </c:ser>
        <c:dLbls>
          <c:showLegendKey val="0"/>
          <c:showVal val="0"/>
          <c:showCatName val="0"/>
          <c:showSerName val="0"/>
          <c:showPercent val="0"/>
          <c:showBubbleSize val="0"/>
        </c:dLbls>
        <c:axId val="242436736"/>
        <c:axId val="242471296"/>
        <c:extLst>
          <c:ext xmlns:c15="http://schemas.microsoft.com/office/drawing/2012/chart" uri="{02D57815-91ED-43cb-92C2-25804820EDAC}">
            <c15:filteredAreaSeries>
              <c15:ser>
                <c:idx val="5"/>
                <c:order val="8"/>
                <c:tx>
                  <c:strRef>
                    <c:extLst>
                      <c:ext uri="{02D57815-91ED-43cb-92C2-25804820EDAC}">
                        <c15:formulaRef>
                          <c15:sqref>#REF!</c15:sqref>
                        </c15:formulaRef>
                      </c:ext>
                    </c:extLst>
                    <c:strCache>
                      <c:ptCount val="1"/>
                      <c:pt idx="0">
                        <c:v>#REF!</c:v>
                      </c:pt>
                    </c:strCache>
                  </c:strRef>
                </c:tx>
                <c:spPr>
                  <a:ln w="25400">
                    <a:noFill/>
                  </a:ln>
                </c:spPr>
                <c:cat>
                  <c:numRef>
                    <c:extLst>
                      <c:ext uri="{02D57815-91ED-43cb-92C2-25804820EDAC}">
                        <c15:formulaRef>
                          <c15:sqref>'G2'!$B$36:$S$36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c:ext uri="{02D57815-91ED-43cb-92C2-25804820EDAC}">
                        <c15:formulaRef>
                          <c15:sqref>#REF!</c15:sqref>
                        </c15:formulaRef>
                      </c:ext>
                    </c:extLst>
                    <c:numCache>
                      <c:formatCode>General</c:formatCode>
                      <c:ptCount val="1"/>
                      <c:pt idx="0">
                        <c:v>1</c:v>
                      </c:pt>
                    </c:numCache>
                  </c:numRef>
                </c:val>
                <c:extLst>
                  <c:ext xmlns:c16="http://schemas.microsoft.com/office/drawing/2014/chart" uri="{C3380CC4-5D6E-409C-BE32-E72D297353CC}">
                    <c16:uniqueId val="{00000010-1032-47AE-85D2-839507B756FC}"/>
                  </c:ext>
                </c:extLst>
              </c15:ser>
            </c15:filteredAreaSeries>
            <c15:filteredAreaSeries>
              <c15:ser>
                <c:idx val="8"/>
                <c:order val="9"/>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'G2'!$B$36:$S$36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11-1032-47AE-85D2-839507B756FC}"/>
                  </c:ext>
                </c:extLst>
              </c15:ser>
            </c15:filteredAreaSeries>
            <c15:filteredAreaSeries>
              <c15:ser>
                <c:idx val="9"/>
                <c:order val="10"/>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'G2'!$B$36:$S$36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12-1032-47AE-85D2-839507B756FC}"/>
                  </c:ext>
                </c:extLst>
              </c15:ser>
            </c15:filteredAreaSeries>
            <c15:filteredAreaSeries>
              <c15:ser>
                <c:idx val="10"/>
                <c:order val="11"/>
                <c:tx>
                  <c:strRef>
                    <c:extLst xmlns:c15="http://schemas.microsoft.com/office/drawing/2012/chart">
                      <c:ext xmlns:c15="http://schemas.microsoft.com/office/drawing/2012/chart" uri="{02D57815-91ED-43cb-92C2-25804820EDAC}">
                        <c15:formulaRef>
                          <c15:sqref>#REF!</c15:sqref>
                        </c15:formulaRef>
                      </c:ext>
                    </c:extLst>
                    <c:strCache>
                      <c:ptCount val="1"/>
                      <c:pt idx="0">
                        <c:v>#REF!</c:v>
                      </c:pt>
                    </c:strCache>
                  </c:strRef>
                </c:tx>
                <c:spPr>
                  <a:ln w="25400">
                    <a:noFill/>
                  </a:ln>
                </c:spPr>
                <c:cat>
                  <c:numRef>
                    <c:extLst xmlns:c15="http://schemas.microsoft.com/office/drawing/2012/chart">
                      <c:ext xmlns:c15="http://schemas.microsoft.com/office/drawing/2012/chart" uri="{02D57815-91ED-43cb-92C2-25804820EDAC}">
                        <c15:formulaRef>
                          <c15:sqref>'G2'!$B$36:$S$36</c15:sqref>
                        </c15:formulaRef>
                      </c:ext>
                    </c:extLst>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13-1032-47AE-85D2-839507B756FC}"/>
                  </c:ext>
                </c:extLst>
              </c15:ser>
            </c15:filteredAreaSeries>
          </c:ext>
        </c:extLst>
      </c:areaChart>
      <c:lineChart>
        <c:grouping val="standard"/>
        <c:varyColors val="0"/>
        <c:ser>
          <c:idx val="11"/>
          <c:order val="12"/>
          <c:tx>
            <c:strRef>
              <c:f>'G2'!$A$49</c:f>
              <c:strCache>
                <c:ptCount val="1"/>
                <c:pt idx="0">
                  <c:v>Part atteinte 2022</c:v>
                </c:pt>
              </c:strCache>
            </c:strRef>
          </c:tx>
          <c:spPr>
            <a:ln w="22225">
              <a:solidFill>
                <a:schemeClr val="accent3">
                  <a:lumMod val="50000"/>
                </a:schemeClr>
              </a:solidFill>
              <a:prstDash val="sysDash"/>
            </a:ln>
          </c:spPr>
          <c:marker>
            <c:symbol val="none"/>
          </c:marker>
          <c:dPt>
            <c:idx val="12"/>
            <c:bubble3D val="0"/>
            <c:extLst>
              <c:ext xmlns:c16="http://schemas.microsoft.com/office/drawing/2014/chart" uri="{C3380CC4-5D6E-409C-BE32-E72D297353CC}">
                <c16:uniqueId val="{00000008-1032-47AE-85D2-839507B756FC}"/>
              </c:ext>
            </c:extLst>
          </c:dPt>
          <c:dPt>
            <c:idx val="13"/>
            <c:bubble3D val="0"/>
            <c:extLst>
              <c:ext xmlns:c16="http://schemas.microsoft.com/office/drawing/2014/chart" uri="{C3380CC4-5D6E-409C-BE32-E72D297353CC}">
                <c16:uniqueId val="{00000009-1032-47AE-85D2-839507B756FC}"/>
              </c:ext>
            </c:extLst>
          </c:dPt>
          <c:dPt>
            <c:idx val="14"/>
            <c:bubble3D val="0"/>
            <c:extLst>
              <c:ext xmlns:c16="http://schemas.microsoft.com/office/drawing/2014/chart" uri="{C3380CC4-5D6E-409C-BE32-E72D297353CC}">
                <c16:uniqueId val="{0000000A-1032-47AE-85D2-839507B756FC}"/>
              </c:ext>
            </c:extLst>
          </c:dPt>
          <c:dPt>
            <c:idx val="15"/>
            <c:bubble3D val="0"/>
            <c:extLst>
              <c:ext xmlns:c16="http://schemas.microsoft.com/office/drawing/2014/chart" uri="{C3380CC4-5D6E-409C-BE32-E72D297353CC}">
                <c16:uniqueId val="{0000000B-1032-47AE-85D2-839507B756FC}"/>
              </c:ext>
            </c:extLst>
          </c:dPt>
          <c:dPt>
            <c:idx val="16"/>
            <c:bubble3D val="0"/>
            <c:extLst>
              <c:ext xmlns:c16="http://schemas.microsoft.com/office/drawing/2014/chart" uri="{C3380CC4-5D6E-409C-BE32-E72D297353CC}">
                <c16:uniqueId val="{0000000C-1032-47AE-85D2-839507B756FC}"/>
              </c:ext>
            </c:extLst>
          </c:dPt>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'G2'!$B$49:$S$49</c:f>
              <c:numCache>
                <c:formatCode>#\ ##0.0</c:formatCode>
                <c:ptCount val="18"/>
                <c:pt idx="0">
                  <c:v>20.747432589072556</c:v>
                </c:pt>
                <c:pt idx="1">
                  <c:v>20.747432589072556</c:v>
                </c:pt>
                <c:pt idx="2">
                  <c:v>20.747432589072556</c:v>
                </c:pt>
                <c:pt idx="3">
                  <c:v>20.747432589072556</c:v>
                </c:pt>
                <c:pt idx="4">
                  <c:v>20.747432589072556</c:v>
                </c:pt>
                <c:pt idx="5">
                  <c:v>20.747432589072556</c:v>
                </c:pt>
                <c:pt idx="6">
                  <c:v>20.747432589072556</c:v>
                </c:pt>
                <c:pt idx="7">
                  <c:v>20.747432589072556</c:v>
                </c:pt>
                <c:pt idx="8">
                  <c:v>20.747432589072556</c:v>
                </c:pt>
                <c:pt idx="9">
                  <c:v>20.747432589072556</c:v>
                </c:pt>
                <c:pt idx="10">
                  <c:v>20.747432589072556</c:v>
                </c:pt>
                <c:pt idx="11">
                  <c:v>20.747432589072556</c:v>
                </c:pt>
                <c:pt idx="12">
                  <c:v>20.747432589072556</c:v>
                </c:pt>
                <c:pt idx="13">
                  <c:v>20.747432589072556</c:v>
                </c:pt>
                <c:pt idx="14">
                  <c:v>20.747432589072556</c:v>
                </c:pt>
                <c:pt idx="15">
                  <c:v>20.747432589072556</c:v>
                </c:pt>
                <c:pt idx="16">
                  <c:v>20.747432589072556</c:v>
                </c:pt>
                <c:pt idx="17">
                  <c:v>20.747432589072556</c:v>
                </c:pt>
              </c:numCache>
            </c:numRef>
          </c:val>
          <c:smooth val="0"/>
          <c:extLst>
            <c:ext xmlns:c16="http://schemas.microsoft.com/office/drawing/2014/chart" uri="{C3380CC4-5D6E-409C-BE32-E72D297353CC}">
              <c16:uniqueId val="{0000000D-1032-47AE-85D2-839507B756FC}"/>
            </c:ext>
          </c:extLst>
        </c:ser>
        <c:ser>
          <c:idx val="13"/>
          <c:order val="13"/>
          <c:tx>
            <c:strRef>
              <c:f>'G2'!$A$50</c:f>
              <c:strCache>
                <c:ptCount val="1"/>
                <c:pt idx="0">
                  <c:v>Objectif 2020</c:v>
                </c:pt>
              </c:strCache>
            </c:strRef>
          </c:tx>
          <c:spPr>
            <a:ln w="41275">
              <a:solidFill>
                <a:srgbClr val="C00000"/>
              </a:solidFill>
              <a:prstDash val="sysDash"/>
            </a:ln>
          </c:spPr>
          <c:marker>
            <c:symbol val="none"/>
          </c:marke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'G2'!$B$50:$S$50</c:f>
              <c:numCache>
                <c:formatCode>#\ ##0.0</c:formatCode>
                <c:ptCount val="18"/>
                <c:pt idx="0">
                  <c:v>23</c:v>
                </c:pt>
                <c:pt idx="1">
                  <c:v>23</c:v>
                </c:pt>
                <c:pt idx="2">
                  <c:v>23</c:v>
                </c:pt>
                <c:pt idx="3">
                  <c:v>23</c:v>
                </c:pt>
                <c:pt idx="4">
                  <c:v>23</c:v>
                </c:pt>
                <c:pt idx="5">
                  <c:v>23</c:v>
                </c:pt>
                <c:pt idx="6">
                  <c:v>23</c:v>
                </c:pt>
                <c:pt idx="7">
                  <c:v>23</c:v>
                </c:pt>
                <c:pt idx="8">
                  <c:v>23</c:v>
                </c:pt>
                <c:pt idx="9">
                  <c:v>23</c:v>
                </c:pt>
                <c:pt idx="10">
                  <c:v>23</c:v>
                </c:pt>
                <c:pt idx="11">
                  <c:v>23</c:v>
                </c:pt>
                <c:pt idx="12">
                  <c:v>23</c:v>
                </c:pt>
                <c:pt idx="13">
                  <c:v>23</c:v>
                </c:pt>
                <c:pt idx="14">
                  <c:v>23</c:v>
                </c:pt>
                <c:pt idx="15">
                  <c:v>23</c:v>
                </c:pt>
                <c:pt idx="16">
                  <c:v>23</c:v>
                </c:pt>
                <c:pt idx="17">
                  <c:v>23</c:v>
                </c:pt>
              </c:numCache>
            </c:numRef>
          </c:val>
          <c:smooth val="0"/>
          <c:extLst>
            <c:ext xmlns:c16="http://schemas.microsoft.com/office/drawing/2014/chart" uri="{C3380CC4-5D6E-409C-BE32-E72D297353CC}">
              <c16:uniqueId val="{0000000E-1032-47AE-85D2-839507B756FC}"/>
            </c:ext>
          </c:extLst>
        </c:ser>
        <c:ser>
          <c:idx val="12"/>
          <c:order val="14"/>
          <c:tx>
            <c:strRef>
              <c:f>'G2'!$A$51</c:f>
              <c:strCache>
                <c:ptCount val="1"/>
                <c:pt idx="0">
                  <c:v>Objectif 2030</c:v>
                </c:pt>
              </c:strCache>
            </c:strRef>
          </c:tx>
          <c:spPr>
            <a:ln cmpd="sng">
              <a:solidFill>
                <a:srgbClr val="C00000"/>
              </a:solidFill>
            </a:ln>
          </c:spPr>
          <c:marker>
            <c:symbol val="none"/>
          </c:marker>
          <c:cat>
            <c:numRef>
              <c:f>'G2'!$B$36:$S$36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'G2'!$B$51:$S$51</c:f>
              <c:numCache>
                <c:formatCode>#\ ##0.0</c:formatCode>
                <c:ptCount val="18"/>
                <c:pt idx="0">
                  <c:v>33</c:v>
                </c:pt>
                <c:pt idx="1">
                  <c:v>33</c:v>
                </c:pt>
                <c:pt idx="2">
                  <c:v>33</c:v>
                </c:pt>
                <c:pt idx="3">
                  <c:v>33</c:v>
                </c:pt>
                <c:pt idx="4">
                  <c:v>33</c:v>
                </c:pt>
                <c:pt idx="5">
                  <c:v>33</c:v>
                </c:pt>
                <c:pt idx="6">
                  <c:v>33</c:v>
                </c:pt>
                <c:pt idx="7">
                  <c:v>33</c:v>
                </c:pt>
                <c:pt idx="8">
                  <c:v>33</c:v>
                </c:pt>
                <c:pt idx="9">
                  <c:v>33</c:v>
                </c:pt>
                <c:pt idx="10">
                  <c:v>33</c:v>
                </c:pt>
                <c:pt idx="11">
                  <c:v>33</c:v>
                </c:pt>
                <c:pt idx="12">
                  <c:v>33</c:v>
                </c:pt>
                <c:pt idx="13">
                  <c:v>33</c:v>
                </c:pt>
                <c:pt idx="14">
                  <c:v>33</c:v>
                </c:pt>
                <c:pt idx="15">
                  <c:v>33</c:v>
                </c:pt>
                <c:pt idx="16">
                  <c:v>33</c:v>
                </c:pt>
                <c:pt idx="17">
                  <c:v>33</c:v>
                </c:pt>
              </c:numCache>
            </c:numRef>
          </c:val>
          <c:smooth val="0"/>
          <c:extLst>
            <c:ext xmlns:c16="http://schemas.microsoft.com/office/drawing/2014/chart" uri="{C3380CC4-5D6E-409C-BE32-E72D297353CC}">
              <c16:uniqueId val="{0000000F-1032-47AE-85D2-839507B756FC}"/>
            </c:ext>
          </c:extLst>
        </c:ser>
        <c:dLbls>
          <c:showLegendKey val="0"/>
          <c:showVal val="0"/>
          <c:showCatName val="0"/>
          <c:showSerName val="0"/>
          <c:showPercent val="0"/>
          <c:showBubbleSize val="0"/>
        </c:dLbls>
        <c:marker val="1"/>
        <c:smooth val="0"/>
        <c:axId val="242436736"/>
        <c:axId val="242471296"/>
      </c:lineChart>
      <c:catAx>
        <c:axId val="242436736"/>
        <c:scaling>
          <c:orientation val="minMax"/>
        </c:scaling>
        <c:delete val="0"/>
        <c:axPos val="b"/>
        <c:majorGridlines>
          <c:spPr>
            <a:ln>
              <a:solidFill>
                <a:schemeClr val="bg1">
                  <a:lumMod val="65000"/>
                </a:schemeClr>
              </a:solidFill>
              <a:prstDash val="sysDot"/>
            </a:ln>
          </c:spPr>
        </c:majorGridlines>
        <c:numFmt formatCode="General" sourceLinked="1"/>
        <c:majorTickMark val="out"/>
        <c:minorTickMark val="none"/>
        <c:tickLblPos val="nextTo"/>
        <c:spPr>
          <a:ln>
            <a:solidFill>
              <a:schemeClr val="bg1">
                <a:lumMod val="50000"/>
              </a:schemeClr>
            </a:solidFill>
          </a:ln>
        </c:spPr>
        <c:txPr>
          <a:bodyPr rot="-5400000" vert="horz"/>
          <a:lstStyle/>
          <a:p>
            <a:pPr>
              <a:defRPr/>
            </a:pPr>
            <a:endParaRPr lang="fr-FR"/>
          </a:p>
        </c:txPr>
        <c:crossAx val="242471296"/>
        <c:crossesAt val="0"/>
        <c:auto val="1"/>
        <c:lblAlgn val="ctr"/>
        <c:lblOffset val="100"/>
        <c:noMultiLvlLbl val="0"/>
      </c:catAx>
      <c:valAx>
        <c:axId val="242471296"/>
        <c:scaling>
          <c:orientation val="minMax"/>
          <c:max val="34"/>
          <c:min val="0"/>
        </c:scaling>
        <c:delete val="0"/>
        <c:axPos val="l"/>
        <c:majorGridlines>
          <c:spPr>
            <a:ln w="6350">
              <a:solidFill>
                <a:schemeClr val="bg1">
                  <a:lumMod val="65000"/>
                </a:schemeClr>
              </a:solidFill>
              <a:prstDash val="sysDot"/>
            </a:ln>
          </c:spPr>
        </c:majorGridlines>
        <c:numFmt formatCode="#,##0" sourceLinked="0"/>
        <c:majorTickMark val="out"/>
        <c:minorTickMark val="none"/>
        <c:tickLblPos val="nextTo"/>
        <c:spPr>
          <a:ln>
            <a:solidFill>
              <a:schemeClr val="bg1">
                <a:lumMod val="50000"/>
              </a:schemeClr>
            </a:solidFill>
          </a:ln>
        </c:spPr>
        <c:crossAx val="242436736"/>
        <c:crossesAt val="1"/>
        <c:crossBetween val="midCat"/>
        <c:majorUnit val="5"/>
      </c:valAx>
      <c:spPr>
        <a:solidFill>
          <a:schemeClr val="bg1"/>
        </a:solidFill>
        <a:ln w="3175">
          <a:noFill/>
          <a:prstDash val="solid"/>
        </a:ln>
      </c:spPr>
    </c:plotArea>
    <c:legend>
      <c:legendPos val="b"/>
      <c:legendEntry>
        <c:idx val="8"/>
        <c:delete val="1"/>
      </c:legendEntry>
      <c:legendEntry>
        <c:idx val="9"/>
        <c:delete val="1"/>
      </c:legendEntry>
      <c:legendEntry>
        <c:idx val="10"/>
        <c:delete val="1"/>
      </c:legendEntry>
      <c:layout>
        <c:manualLayout>
          <c:xMode val="edge"/>
          <c:yMode val="edge"/>
          <c:x val="7.5642965204236008E-3"/>
          <c:y val="0.89969834087481138"/>
          <c:w val="0.80032234294630988"/>
          <c:h val="0.10030181661917614"/>
        </c:manualLayout>
      </c:layout>
      <c:overlay val="0"/>
      <c:spPr>
        <a:solidFill>
          <a:schemeClr val="bg1"/>
        </a:solidFill>
        <a:ln>
          <a:noFill/>
        </a:ln>
      </c:spPr>
    </c:legend>
    <c:plotVisOnly val="1"/>
    <c:dispBlanksAs val="zero"/>
    <c:showDLblsOverMax val="0"/>
  </c:chart>
  <c:spPr>
    <a:ln>
      <a:noFill/>
    </a:ln>
  </c:spPr>
  <c:txPr>
    <a:bodyPr/>
    <a:lstStyle/>
    <a:p>
      <a:pPr>
        <a:defRPr sz="1050">
          <a:latin typeface="Arial" pitchFamily="34" charset="0"/>
          <a:cs typeface="Arial" pitchFamily="34" charset="0"/>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19611</xdr:rowOff>
    </xdr:from>
    <xdr:to>
      <xdr:col>8</xdr:col>
      <xdr:colOff>0</xdr:colOff>
      <xdr:row>21</xdr:row>
      <xdr:rowOff>86287</xdr:rowOff>
    </xdr:to>
    <xdr:grpSp>
      <xdr:nvGrpSpPr>
        <xdr:cNvPr id="2" name="Groupe 1"/>
        <xdr:cNvGrpSpPr/>
      </xdr:nvGrpSpPr>
      <xdr:grpSpPr>
        <a:xfrm>
          <a:off x="0" y="800661"/>
          <a:ext cx="6200775" cy="2981326"/>
          <a:chOff x="0" y="800661"/>
          <a:chExt cx="6200775" cy="2981326"/>
        </a:xfrm>
      </xdr:grpSpPr>
      <xdr:graphicFrame macro="">
        <xdr:nvGraphicFramePr>
          <xdr:cNvPr id="3" name="Graphique 5"/>
          <xdr:cNvGraphicFramePr>
            <a:graphicFrameLocks/>
          </xdr:cNvGraphicFramePr>
        </xdr:nvGraphicFramePr>
        <xdr:xfrm>
          <a:off x="0" y="800661"/>
          <a:ext cx="6200775" cy="298132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2635754" y="1335199"/>
            <a:ext cx="1052673" cy="40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fr-FR" sz="1050">
                <a:solidFill>
                  <a:schemeClr val="accent2"/>
                </a:solidFill>
                <a:latin typeface="Arial" panose="020B0604020202020204" pitchFamily="34" charset="0"/>
                <a:cs typeface="Arial" panose="020B0604020202020204" pitchFamily="34" charset="0"/>
              </a:rPr>
              <a:t>23</a:t>
            </a:r>
          </a:p>
          <a:p>
            <a:pPr algn="ctr"/>
            <a:r>
              <a:rPr lang="fr-FR" sz="1050">
                <a:latin typeface="Arial" panose="020B0604020202020204" pitchFamily="34" charset="0"/>
                <a:cs typeface="Arial" panose="020B0604020202020204" pitchFamily="34" charset="0"/>
              </a:rPr>
              <a:t>[Objectif 2020]</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0.61668</cdr:x>
      <cdr:y>0.10377</cdr:y>
    </cdr:from>
    <cdr:to>
      <cdr:x>0.9402</cdr:x>
      <cdr:y>0.51546</cdr:y>
    </cdr:to>
    <cdr:grpSp>
      <cdr:nvGrpSpPr>
        <cdr:cNvPr id="2" name="Groupe 1"/>
        <cdr:cNvGrpSpPr/>
      </cdr:nvGrpSpPr>
      <cdr:grpSpPr>
        <a:xfrm xmlns:a="http://schemas.openxmlformats.org/drawingml/2006/main">
          <a:off x="3823894" y="309372"/>
          <a:ext cx="2006075" cy="1227382"/>
          <a:chOff x="3678104" y="355608"/>
          <a:chExt cx="2006073" cy="1227370"/>
        </a:xfrm>
      </cdr:grpSpPr>
      <cdr:sp macro="" textlink="">
        <cdr:nvSpPr>
          <cdr:cNvPr id="6" name="ZoneTexte 5"/>
          <cdr:cNvSpPr txBox="1"/>
        </cdr:nvSpPr>
        <cdr:spPr>
          <a:xfrm xmlns:a="http://schemas.openxmlformats.org/drawingml/2006/main">
            <a:off x="4594736" y="355608"/>
            <a:ext cx="1089441" cy="4691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50">
                <a:solidFill>
                  <a:schemeClr val="accent2"/>
                </a:solidFill>
                <a:latin typeface="Arial" pitchFamily="34" charset="0"/>
                <a:cs typeface="Arial" pitchFamily="34" charset="0"/>
              </a:rPr>
              <a:t>33</a:t>
            </a:r>
            <a:r>
              <a:rPr lang="fr-FR" sz="1050">
                <a:solidFill>
                  <a:schemeClr val="tx1">
                    <a:lumMod val="75000"/>
                    <a:lumOff val="25000"/>
                  </a:schemeClr>
                </a:solidFill>
                <a:latin typeface="Arial" pitchFamily="34" charset="0"/>
                <a:cs typeface="Arial" pitchFamily="34" charset="0"/>
              </a:rPr>
              <a:t/>
            </a:r>
            <a:br>
              <a:rPr lang="fr-FR" sz="1050">
                <a:solidFill>
                  <a:schemeClr val="tx1">
                    <a:lumMod val="75000"/>
                    <a:lumOff val="25000"/>
                  </a:schemeClr>
                </a:solidFill>
                <a:latin typeface="Arial" pitchFamily="34" charset="0"/>
                <a:cs typeface="Arial" pitchFamily="34" charset="0"/>
              </a:rPr>
            </a:br>
            <a:r>
              <a:rPr lang="fr-FR" sz="1050">
                <a:solidFill>
                  <a:schemeClr val="tx1">
                    <a:lumMod val="75000"/>
                    <a:lumOff val="25000"/>
                  </a:schemeClr>
                </a:solidFill>
                <a:latin typeface="Arial" pitchFamily="34" charset="0"/>
                <a:cs typeface="Arial" pitchFamily="34" charset="0"/>
              </a:rPr>
              <a:t>[Objectif 2030]</a:t>
            </a:r>
          </a:p>
        </cdr:txBody>
      </cdr:sp>
      <cdr:sp macro="" textlink="">
        <cdr:nvSpPr>
          <cdr:cNvPr id="7" name="ZoneTexte 6"/>
          <cdr:cNvSpPr txBox="1"/>
        </cdr:nvSpPr>
        <cdr:spPr>
          <a:xfrm xmlns:a="http://schemas.openxmlformats.org/drawingml/2006/main">
            <a:off x="3678104" y="1164310"/>
            <a:ext cx="1371638" cy="418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1050">
                <a:solidFill>
                  <a:schemeClr val="accent1"/>
                </a:solidFill>
                <a:latin typeface="Arial" pitchFamily="34" charset="0"/>
                <a:cs typeface="Arial" pitchFamily="34" charset="0"/>
              </a:rPr>
              <a:t>20,7*</a:t>
            </a:r>
            <a:r>
              <a:rPr lang="fr-FR" sz="1050">
                <a:solidFill>
                  <a:sysClr val="windowText" lastClr="000000"/>
                </a:solidFill>
                <a:latin typeface="Arial" pitchFamily="34" charset="0"/>
                <a:cs typeface="Arial" pitchFamily="34" charset="0"/>
              </a:rPr>
              <a:t/>
            </a:r>
            <a:br>
              <a:rPr lang="fr-FR" sz="1050">
                <a:solidFill>
                  <a:sysClr val="windowText" lastClr="000000"/>
                </a:solidFill>
                <a:latin typeface="Arial" pitchFamily="34" charset="0"/>
                <a:cs typeface="Arial" pitchFamily="34" charset="0"/>
              </a:rPr>
            </a:br>
            <a:r>
              <a:rPr lang="fr-FR" sz="1050">
                <a:solidFill>
                  <a:sysClr val="windowText" lastClr="000000"/>
                </a:solidFill>
                <a:latin typeface="Arial" pitchFamily="34" charset="0"/>
                <a:cs typeface="Arial" pitchFamily="34" charset="0"/>
              </a:rPr>
              <a:t>(Réalisé 2022p)</a:t>
            </a:r>
          </a:p>
        </cdr:txBody>
      </cdr:sp>
    </cdr:grpSp>
  </cdr:relSizeAnchor>
  <cdr:relSizeAnchor xmlns:cdr="http://schemas.openxmlformats.org/drawingml/2006/chartDrawing">
    <cdr:from>
      <cdr:x>0.59288</cdr:x>
      <cdr:y>0.08635</cdr:y>
    </cdr:from>
    <cdr:to>
      <cdr:x>0.59288</cdr:x>
      <cdr:y>0.85601</cdr:y>
    </cdr:to>
    <cdr:cxnSp macro="">
      <cdr:nvCxnSpPr>
        <cdr:cNvPr id="5" name="Connecteur droit 4"/>
        <cdr:cNvCxnSpPr/>
      </cdr:nvCxnSpPr>
      <cdr:spPr>
        <a:xfrm xmlns:a="http://schemas.openxmlformats.org/drawingml/2006/main" flipH="1" flipV="1">
          <a:off x="3676319" y="257452"/>
          <a:ext cx="0" cy="2294607"/>
        </a:xfrm>
        <a:prstGeom xmlns:a="http://schemas.openxmlformats.org/drawingml/2006/main" prst="line">
          <a:avLst/>
        </a:prstGeom>
        <a:ln xmlns:a="http://schemas.openxmlformats.org/drawingml/2006/main" w="2222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359261</xdr:colOff>
      <xdr:row>3</xdr:row>
      <xdr:rowOff>37207</xdr:rowOff>
    </xdr:from>
    <xdr:to>
      <xdr:col>11</xdr:col>
      <xdr:colOff>201704</xdr:colOff>
      <xdr:row>30</xdr:row>
      <xdr:rowOff>134471</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0.01013</cdr:x>
      <cdr:y>0.25349</cdr:y>
    </cdr:from>
    <cdr:to>
      <cdr:x>0.06459</cdr:x>
      <cdr:y>0.31458</cdr:y>
    </cdr:to>
    <cdr:sp macro="" textlink="">
      <cdr:nvSpPr>
        <cdr:cNvPr id="2" name="ZoneTexte 1"/>
        <cdr:cNvSpPr txBox="1"/>
      </cdr:nvSpPr>
      <cdr:spPr>
        <a:xfrm xmlns:a="http://schemas.openxmlformats.org/drawingml/2006/main">
          <a:off x="70815" y="1107713"/>
          <a:ext cx="380749" cy="266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solidFill>
                <a:srgbClr val="C00000"/>
              </a:solidFill>
            </a:rPr>
            <a:t>23</a:t>
          </a:r>
        </a:p>
      </cdr:txBody>
    </cdr:sp>
  </cdr:relSizeAnchor>
  <cdr:relSizeAnchor xmlns:cdr="http://schemas.openxmlformats.org/drawingml/2006/chartDrawing">
    <cdr:from>
      <cdr:x>0.0512</cdr:x>
      <cdr:y>0.28694</cdr:y>
    </cdr:from>
    <cdr:to>
      <cdr:x>0.27183</cdr:x>
      <cdr:y>0.33066</cdr:y>
    </cdr:to>
    <cdr:sp macro="" textlink="">
      <cdr:nvSpPr>
        <cdr:cNvPr id="6" name="ZoneTexte 17"/>
        <cdr:cNvSpPr txBox="1"/>
      </cdr:nvSpPr>
      <cdr:spPr>
        <a:xfrm xmlns:a="http://schemas.openxmlformats.org/drawingml/2006/main">
          <a:off x="360913" y="1396215"/>
          <a:ext cx="1555210" cy="2127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solidFill>
                <a:sysClr val="windowText" lastClr="000000"/>
              </a:solidFill>
            </a:rPr>
            <a:t>Réalisé 2022p : 20,7 %</a:t>
          </a:r>
        </a:p>
      </cdr:txBody>
    </cdr:sp>
  </cdr:relSizeAnchor>
  <cdr:relSizeAnchor xmlns:cdr="http://schemas.openxmlformats.org/drawingml/2006/chartDrawing">
    <cdr:from>
      <cdr:x>0.06241</cdr:x>
      <cdr:y>0.22263</cdr:y>
    </cdr:from>
    <cdr:to>
      <cdr:x>0.26031</cdr:x>
      <cdr:y>0.26153</cdr:y>
    </cdr:to>
    <cdr:sp macro="" textlink="">
      <cdr:nvSpPr>
        <cdr:cNvPr id="7" name="ZoneTexte 2"/>
        <cdr:cNvSpPr txBox="1"/>
      </cdr:nvSpPr>
      <cdr:spPr>
        <a:xfrm xmlns:a="http://schemas.openxmlformats.org/drawingml/2006/main">
          <a:off x="436365" y="972879"/>
          <a:ext cx="1383588" cy="1699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solidFill>
                <a:srgbClr val="C00000"/>
              </a:solidFill>
            </a:rPr>
            <a:t>Objectif 2020 : 23 %</a:t>
          </a:r>
        </a:p>
      </cdr:txBody>
    </cdr:sp>
  </cdr:relSizeAnchor>
  <cdr:relSizeAnchor xmlns:cdr="http://schemas.openxmlformats.org/drawingml/2006/chartDrawing">
    <cdr:from>
      <cdr:x>0.06086</cdr:x>
      <cdr:y>0</cdr:y>
    </cdr:from>
    <cdr:to>
      <cdr:x>0.25876</cdr:x>
      <cdr:y>0.0389</cdr:y>
    </cdr:to>
    <cdr:sp macro="" textlink="">
      <cdr:nvSpPr>
        <cdr:cNvPr id="5" name="ZoneTexte 2"/>
        <cdr:cNvSpPr txBox="1"/>
      </cdr:nvSpPr>
      <cdr:spPr>
        <a:xfrm xmlns:a="http://schemas.openxmlformats.org/drawingml/2006/main">
          <a:off x="425480" y="0"/>
          <a:ext cx="1383588" cy="1699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1">
              <a:solidFill>
                <a:srgbClr val="C00000"/>
              </a:solidFill>
            </a:rPr>
            <a:t>Objectif 2030 : 33 %</a:t>
          </a:r>
        </a:p>
      </cdr:txBody>
    </cdr:sp>
  </cdr:relSizeAnchor>
  <cdr:relSizeAnchor xmlns:cdr="http://schemas.openxmlformats.org/drawingml/2006/chartDrawing">
    <cdr:from>
      <cdr:x>0.90391</cdr:x>
      <cdr:y>0.06224</cdr:y>
    </cdr:from>
    <cdr:to>
      <cdr:x>0.90402</cdr:x>
      <cdr:y>0.79485</cdr:y>
    </cdr:to>
    <cdr:cxnSp macro="">
      <cdr:nvCxnSpPr>
        <cdr:cNvPr id="8" name="Connecteur droit 7"/>
        <cdr:cNvCxnSpPr/>
      </cdr:nvCxnSpPr>
      <cdr:spPr>
        <a:xfrm xmlns:a="http://schemas.openxmlformats.org/drawingml/2006/main" flipV="1">
          <a:off x="6504304" y="286643"/>
          <a:ext cx="785" cy="3374249"/>
        </a:xfrm>
        <a:prstGeom xmlns:a="http://schemas.openxmlformats.org/drawingml/2006/main" prst="line">
          <a:avLst/>
        </a:prstGeom>
        <a:ln xmlns:a="http://schemas.openxmlformats.org/drawingml/2006/main" w="2222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E\DGDDI\FACT_N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Plus"/>
      <sheetName val="Base_série"/>
      <sheetName val="Feuil3"/>
      <sheetName val="Feuil1"/>
      <sheetName val="Solde"/>
      <sheetName val="Facture06"/>
      <sheetName val="Feuil2"/>
      <sheetName val="Calendrier"/>
      <sheetName val="Feuil4"/>
      <sheetName val="Feuil5"/>
    </sheetNames>
    <sheetDataSet>
      <sheetData sheetId="0"/>
      <sheetData sheetId="1"/>
      <sheetData sheetId="2">
        <row r="36">
          <cell r="AB36">
            <v>35431</v>
          </cell>
        </row>
      </sheetData>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tabSelected="1" zoomScaleNormal="100" workbookViewId="0">
      <selection activeCell="B32" sqref="B32"/>
    </sheetView>
  </sheetViews>
  <sheetFormatPr baseColWidth="10" defaultColWidth="11.42578125" defaultRowHeight="12.75" x14ac:dyDescent="0.2"/>
  <cols>
    <col min="1" max="1" width="13" style="4" customWidth="1"/>
    <col min="2" max="7" width="11.42578125" style="4"/>
    <col min="8" max="8" width="11.42578125" style="4" customWidth="1"/>
    <col min="9" max="9" width="11.42578125" style="4"/>
    <col min="10" max="18" width="11.42578125" style="4" customWidth="1"/>
    <col min="19" max="19" width="10.42578125" style="4" customWidth="1"/>
    <col min="20" max="26" width="7.5703125" style="4" customWidth="1"/>
    <col min="27" max="16384" width="11.42578125" style="4"/>
  </cols>
  <sheetData>
    <row r="1" spans="1:10" s="3" customFormat="1" ht="18" x14ac:dyDescent="0.25">
      <c r="A1" s="1" t="s">
        <v>62</v>
      </c>
      <c r="B1" s="2"/>
      <c r="C1" s="2"/>
      <c r="D1" s="2"/>
      <c r="E1" s="2"/>
      <c r="F1" s="2"/>
      <c r="G1" s="2"/>
      <c r="H1" s="2"/>
      <c r="I1" s="2"/>
    </row>
    <row r="2" spans="1:10" ht="30.75" customHeight="1" x14ac:dyDescent="0.25">
      <c r="A2" s="199" t="s">
        <v>63</v>
      </c>
      <c r="B2" s="200"/>
      <c r="C2" s="200"/>
      <c r="D2" s="200"/>
      <c r="E2" s="200"/>
      <c r="F2" s="200"/>
      <c r="G2" s="200"/>
      <c r="H2" s="200"/>
      <c r="J2" s="5"/>
    </row>
    <row r="3" spans="1:10" x14ac:dyDescent="0.2">
      <c r="A3" s="6" t="s">
        <v>0</v>
      </c>
      <c r="B3" s="7"/>
      <c r="C3" s="7"/>
      <c r="D3" s="7"/>
      <c r="E3" s="7"/>
      <c r="F3" s="7"/>
      <c r="G3" s="7"/>
      <c r="H3" s="7"/>
      <c r="J3" s="5"/>
    </row>
    <row r="4" spans="1:10" x14ac:dyDescent="0.2">
      <c r="A4" s="8"/>
    </row>
    <row r="23" spans="1:27" ht="146.44999999999999" customHeight="1" x14ac:dyDescent="0.2">
      <c r="A23" s="201" t="s">
        <v>66</v>
      </c>
      <c r="B23" s="202"/>
      <c r="C23" s="202"/>
      <c r="D23" s="202"/>
      <c r="E23" s="202"/>
      <c r="F23" s="202"/>
      <c r="G23" s="202"/>
      <c r="H23" s="202"/>
    </row>
    <row r="24" spans="1:27" ht="15.75" x14ac:dyDescent="0.25">
      <c r="A24" s="9"/>
      <c r="J24" s="10"/>
      <c r="K24" s="11"/>
      <c r="L24" s="12"/>
      <c r="M24" s="13"/>
      <c r="S24" s="193"/>
    </row>
    <row r="25" spans="1:27" x14ac:dyDescent="0.2">
      <c r="A25" s="14"/>
      <c r="B25" s="15">
        <v>2005</v>
      </c>
      <c r="C25" s="15">
        <v>2006</v>
      </c>
      <c r="D25" s="15">
        <v>2007</v>
      </c>
      <c r="E25" s="15">
        <v>2008</v>
      </c>
      <c r="F25" s="15">
        <v>2009</v>
      </c>
      <c r="G25" s="15">
        <v>2010</v>
      </c>
      <c r="H25" s="15">
        <v>2011</v>
      </c>
      <c r="I25" s="15">
        <v>2012</v>
      </c>
      <c r="J25" s="15">
        <v>2013</v>
      </c>
      <c r="K25" s="16">
        <v>2014</v>
      </c>
      <c r="L25" s="16">
        <v>2015</v>
      </c>
      <c r="M25" s="15">
        <v>2016</v>
      </c>
      <c r="N25" s="15">
        <v>2017</v>
      </c>
      <c r="O25" s="15">
        <v>2018</v>
      </c>
      <c r="P25" s="15">
        <v>2019</v>
      </c>
      <c r="Q25" s="15">
        <v>2020</v>
      </c>
      <c r="R25" s="15">
        <v>2021</v>
      </c>
      <c r="S25" s="15">
        <v>2022</v>
      </c>
      <c r="T25" s="15">
        <v>2023</v>
      </c>
      <c r="U25" s="15">
        <v>2024</v>
      </c>
      <c r="V25" s="15">
        <v>2025</v>
      </c>
      <c r="W25" s="15">
        <v>2026</v>
      </c>
      <c r="X25" s="15">
        <v>2027</v>
      </c>
      <c r="Y25" s="15">
        <v>2028</v>
      </c>
      <c r="Z25" s="15">
        <v>2029</v>
      </c>
      <c r="AA25" s="15">
        <v>2030</v>
      </c>
    </row>
    <row r="26" spans="1:27" x14ac:dyDescent="0.2">
      <c r="A26" s="17" t="s">
        <v>1</v>
      </c>
      <c r="B26" s="18">
        <v>9.2512795436574518</v>
      </c>
      <c r="C26" s="18">
        <v>9.3274738988328281</v>
      </c>
      <c r="D26" s="18">
        <v>10.340271469954276</v>
      </c>
      <c r="E26" s="18">
        <v>11.27815855777512</v>
      </c>
      <c r="F26" s="18">
        <v>12.280629707818349</v>
      </c>
      <c r="G26" s="18">
        <v>12.729122872298682</v>
      </c>
      <c r="H26" s="18">
        <v>12.656612498574606</v>
      </c>
      <c r="I26" s="18">
        <v>13.288677518616712</v>
      </c>
      <c r="J26" s="18">
        <v>13.922395154128855</v>
      </c>
      <c r="K26" s="18">
        <v>14.408098893761345</v>
      </c>
      <c r="L26" s="18">
        <v>14.856617798205429</v>
      </c>
      <c r="M26" s="18">
        <v>15.506130893799009</v>
      </c>
      <c r="N26" s="18">
        <v>15.890459832898379</v>
      </c>
      <c r="O26" s="18">
        <v>16.439556441974094</v>
      </c>
      <c r="P26" s="18">
        <v>17.214139064035688</v>
      </c>
      <c r="Q26" s="18">
        <v>19.150524165574385</v>
      </c>
      <c r="R26" s="18">
        <v>19.380625751199453</v>
      </c>
      <c r="S26" s="18">
        <v>20.747432589072552</v>
      </c>
      <c r="T26" s="14"/>
      <c r="U26" s="14"/>
      <c r="V26" s="14"/>
      <c r="W26" s="14"/>
      <c r="X26" s="14"/>
      <c r="Y26" s="14"/>
      <c r="Z26" s="14"/>
      <c r="AA26" s="14"/>
    </row>
    <row r="27" spans="1:27" x14ac:dyDescent="0.2">
      <c r="A27" s="15" t="s">
        <v>2</v>
      </c>
      <c r="B27" s="14"/>
      <c r="C27" s="14"/>
      <c r="D27" s="14"/>
      <c r="E27" s="14"/>
      <c r="F27" s="14"/>
      <c r="G27" s="14"/>
      <c r="H27" s="14"/>
      <c r="I27" s="14"/>
      <c r="J27" s="14"/>
      <c r="K27" s="14"/>
      <c r="L27" s="14"/>
      <c r="M27" s="14"/>
      <c r="N27" s="14"/>
      <c r="O27" s="14"/>
      <c r="P27" s="14"/>
      <c r="Q27" s="14">
        <v>23</v>
      </c>
      <c r="R27" s="14"/>
      <c r="S27" s="14"/>
      <c r="T27" s="14"/>
      <c r="U27" s="14"/>
      <c r="V27" s="14"/>
      <c r="W27" s="14"/>
      <c r="X27" s="14"/>
      <c r="Y27" s="14"/>
      <c r="Z27" s="14"/>
      <c r="AA27" s="14">
        <v>33</v>
      </c>
    </row>
    <row r="28" spans="1:27" x14ac:dyDescent="0.2">
      <c r="A28" s="15" t="s">
        <v>3</v>
      </c>
      <c r="B28" s="14">
        <v>23</v>
      </c>
      <c r="C28" s="14">
        <v>23</v>
      </c>
      <c r="D28" s="14">
        <v>23</v>
      </c>
      <c r="E28" s="14">
        <v>23</v>
      </c>
      <c r="F28" s="14">
        <v>23</v>
      </c>
      <c r="G28" s="14">
        <v>23</v>
      </c>
      <c r="H28" s="14">
        <v>23</v>
      </c>
      <c r="I28" s="14">
        <v>23</v>
      </c>
      <c r="J28" s="14">
        <v>23</v>
      </c>
      <c r="K28" s="14">
        <v>23</v>
      </c>
      <c r="L28" s="14">
        <v>23</v>
      </c>
      <c r="M28" s="14">
        <v>23</v>
      </c>
      <c r="N28" s="14">
        <v>23</v>
      </c>
      <c r="O28" s="14">
        <v>23</v>
      </c>
      <c r="P28" s="14">
        <v>23</v>
      </c>
      <c r="Q28" s="14">
        <v>23</v>
      </c>
      <c r="R28" s="14"/>
      <c r="S28" s="14"/>
      <c r="T28" s="14"/>
      <c r="U28" s="14"/>
      <c r="V28" s="14"/>
      <c r="W28" s="14"/>
      <c r="X28" s="14"/>
      <c r="Y28" s="14"/>
      <c r="Z28" s="14"/>
      <c r="AA28" s="14"/>
    </row>
    <row r="29" spans="1:27" x14ac:dyDescent="0.2">
      <c r="A29" s="15" t="s">
        <v>4</v>
      </c>
      <c r="B29" s="14">
        <v>33</v>
      </c>
      <c r="C29" s="14">
        <v>33</v>
      </c>
      <c r="D29" s="14">
        <v>33</v>
      </c>
      <c r="E29" s="14">
        <v>33</v>
      </c>
      <c r="F29" s="14">
        <v>33</v>
      </c>
      <c r="G29" s="14">
        <v>33</v>
      </c>
      <c r="H29" s="14">
        <v>33</v>
      </c>
      <c r="I29" s="14">
        <v>33</v>
      </c>
      <c r="J29" s="14">
        <v>33</v>
      </c>
      <c r="K29" s="14">
        <v>33</v>
      </c>
      <c r="L29" s="14">
        <v>33</v>
      </c>
      <c r="M29" s="14">
        <v>33</v>
      </c>
      <c r="N29" s="14">
        <v>33</v>
      </c>
      <c r="O29" s="14">
        <v>33</v>
      </c>
      <c r="P29" s="14">
        <v>33</v>
      </c>
      <c r="Q29" s="14">
        <v>33</v>
      </c>
      <c r="R29" s="14">
        <v>33</v>
      </c>
      <c r="S29" s="14">
        <v>33</v>
      </c>
      <c r="T29" s="14">
        <v>33</v>
      </c>
      <c r="U29" s="14">
        <v>33</v>
      </c>
      <c r="V29" s="14">
        <v>33</v>
      </c>
      <c r="W29" s="14">
        <v>33</v>
      </c>
      <c r="X29" s="14">
        <v>33</v>
      </c>
      <c r="Y29" s="14">
        <v>33</v>
      </c>
      <c r="Z29" s="14">
        <v>33</v>
      </c>
      <c r="AA29" s="14">
        <v>33</v>
      </c>
    </row>
    <row r="30" spans="1:27" x14ac:dyDescent="0.2">
      <c r="A30" s="19"/>
    </row>
    <row r="31" spans="1:27" x14ac:dyDescent="0.2">
      <c r="A31" s="19"/>
    </row>
    <row r="32" spans="1:27" x14ac:dyDescent="0.2">
      <c r="A32" s="19"/>
    </row>
    <row r="33" spans="1:7" x14ac:dyDescent="0.2">
      <c r="A33" s="19"/>
    </row>
    <row r="34" spans="1:7" x14ac:dyDescent="0.2">
      <c r="A34" s="19"/>
    </row>
    <row r="35" spans="1:7" x14ac:dyDescent="0.2">
      <c r="A35" s="19"/>
    </row>
    <row r="36" spans="1:7" x14ac:dyDescent="0.2">
      <c r="A36" s="19"/>
    </row>
    <row r="37" spans="1:7" x14ac:dyDescent="0.2">
      <c r="A37" s="19"/>
    </row>
    <row r="38" spans="1:7" x14ac:dyDescent="0.2">
      <c r="A38" s="19"/>
    </row>
    <row r="39" spans="1:7" x14ac:dyDescent="0.2">
      <c r="A39" s="19"/>
    </row>
    <row r="40" spans="1:7" x14ac:dyDescent="0.2">
      <c r="A40" s="20"/>
      <c r="B40" s="19"/>
      <c r="C40" s="19"/>
      <c r="D40" s="13"/>
      <c r="E40" s="19"/>
      <c r="F40" s="19"/>
      <c r="G40" s="19"/>
    </row>
    <row r="41" spans="1:7" x14ac:dyDescent="0.2">
      <c r="A41" s="19"/>
    </row>
    <row r="43" spans="1:7" x14ac:dyDescent="0.2">
      <c r="A43" s="21"/>
    </row>
    <row r="44" spans="1:7" x14ac:dyDescent="0.2">
      <c r="A44" s="21"/>
    </row>
    <row r="53" spans="2:2" x14ac:dyDescent="0.2">
      <c r="B53" s="22"/>
    </row>
  </sheetData>
  <mergeCells count="2">
    <mergeCell ref="A2:H2"/>
    <mergeCell ref="A23:H23"/>
  </mergeCells>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activeCell="K7" sqref="K7"/>
    </sheetView>
  </sheetViews>
  <sheetFormatPr baseColWidth="10" defaultColWidth="11.42578125" defaultRowHeight="12.75" x14ac:dyDescent="0.2"/>
  <cols>
    <col min="1" max="1" width="24.5703125" style="23" customWidth="1"/>
    <col min="2" max="18" width="8.5703125" style="23" customWidth="1"/>
    <col min="19" max="19" width="11.42578125" style="23"/>
    <col min="20" max="20" width="16.5703125" style="23" customWidth="1"/>
    <col min="21" max="16384" width="11.42578125" style="23"/>
  </cols>
  <sheetData>
    <row r="1" spans="1:10" s="3" customFormat="1" ht="18" x14ac:dyDescent="0.25">
      <c r="A1" s="1" t="s">
        <v>62</v>
      </c>
      <c r="B1" s="2"/>
      <c r="C1" s="2"/>
      <c r="D1" s="2"/>
      <c r="E1" s="2"/>
      <c r="F1" s="2"/>
      <c r="G1" s="2"/>
      <c r="H1" s="2"/>
      <c r="I1" s="2"/>
    </row>
    <row r="2" spans="1:10" ht="30" customHeight="1" x14ac:dyDescent="0.2">
      <c r="A2" s="203" t="s">
        <v>64</v>
      </c>
      <c r="B2" s="203"/>
      <c r="C2" s="203"/>
      <c r="D2" s="203"/>
      <c r="E2" s="203"/>
      <c r="F2" s="203"/>
      <c r="G2" s="203"/>
      <c r="H2" s="203"/>
      <c r="I2" s="203"/>
    </row>
    <row r="3" spans="1:10" ht="15" x14ac:dyDescent="0.2">
      <c r="A3" s="24" t="s">
        <v>0</v>
      </c>
      <c r="B3" s="25"/>
      <c r="C3" s="25"/>
      <c r="D3" s="25"/>
      <c r="E3" s="25"/>
      <c r="F3" s="25"/>
      <c r="G3" s="25"/>
      <c r="H3" s="25"/>
      <c r="I3" s="25"/>
    </row>
    <row r="4" spans="1:10" ht="15" x14ac:dyDescent="0.2">
      <c r="A4" s="24"/>
      <c r="B4" s="25"/>
      <c r="C4" s="25"/>
      <c r="D4" s="25"/>
      <c r="E4" s="25"/>
      <c r="F4" s="25"/>
      <c r="G4" s="25"/>
      <c r="H4" s="25"/>
      <c r="I4" s="25"/>
    </row>
    <row r="5" spans="1:10" ht="15" x14ac:dyDescent="0.2">
      <c r="A5" s="24"/>
      <c r="B5" s="25"/>
      <c r="C5" s="25"/>
      <c r="D5" s="25"/>
      <c r="E5" s="25"/>
      <c r="F5" s="25"/>
      <c r="G5" s="25"/>
      <c r="H5" s="25"/>
      <c r="I5" s="25"/>
    </row>
    <row r="14" spans="1:10" x14ac:dyDescent="0.2">
      <c r="C14" s="21"/>
      <c r="G14" s="21"/>
      <c r="J14" s="26"/>
    </row>
    <row r="15" spans="1:10" x14ac:dyDescent="0.2">
      <c r="B15" s="27"/>
      <c r="C15" s="27"/>
      <c r="D15" s="27"/>
      <c r="E15" s="27"/>
      <c r="F15" s="27"/>
      <c r="G15" s="27"/>
      <c r="H15" s="27"/>
      <c r="J15" s="26"/>
    </row>
    <row r="16" spans="1:10" x14ac:dyDescent="0.2">
      <c r="B16" s="27"/>
      <c r="C16" s="27"/>
      <c r="D16" s="27"/>
      <c r="E16" s="27"/>
      <c r="F16" s="27"/>
      <c r="G16" s="27"/>
      <c r="H16" s="27"/>
      <c r="J16" s="26"/>
    </row>
    <row r="17" spans="1:17" x14ac:dyDescent="0.2">
      <c r="B17" s="27"/>
      <c r="C17" s="27"/>
      <c r="D17" s="27"/>
      <c r="E17" s="27"/>
      <c r="F17" s="27"/>
      <c r="G17" s="27"/>
      <c r="H17" s="27"/>
    </row>
    <row r="18" spans="1:17" x14ac:dyDescent="0.2">
      <c r="B18" s="27"/>
      <c r="C18" s="27"/>
      <c r="D18" s="27"/>
      <c r="E18" s="27"/>
      <c r="F18" s="27"/>
      <c r="G18" s="27"/>
      <c r="H18" s="27"/>
    </row>
    <row r="19" spans="1:17" x14ac:dyDescent="0.2">
      <c r="B19" s="27"/>
      <c r="C19" s="27"/>
      <c r="D19" s="27"/>
      <c r="E19" s="27"/>
      <c r="F19" s="27"/>
      <c r="G19" s="27"/>
      <c r="H19" s="27"/>
    </row>
    <row r="20" spans="1:17" x14ac:dyDescent="0.2">
      <c r="B20" s="27"/>
      <c r="C20" s="27"/>
      <c r="D20" s="27"/>
      <c r="E20" s="27"/>
      <c r="F20" s="27"/>
      <c r="G20" s="27"/>
      <c r="H20" s="27"/>
    </row>
    <row r="21" spans="1:17" x14ac:dyDescent="0.2">
      <c r="B21" s="27"/>
      <c r="C21" s="27"/>
      <c r="D21" s="27"/>
      <c r="E21" s="27"/>
      <c r="F21" s="27"/>
      <c r="G21" s="27"/>
      <c r="H21" s="27"/>
    </row>
    <row r="24" spans="1:17" x14ac:dyDescent="0.2">
      <c r="A24" s="28"/>
    </row>
    <row r="25" spans="1:17" x14ac:dyDescent="0.2">
      <c r="A25" s="28"/>
    </row>
    <row r="27" spans="1:17" x14ac:dyDescent="0.2">
      <c r="A27" s="28"/>
    </row>
    <row r="28" spans="1:17" x14ac:dyDescent="0.2">
      <c r="A28" s="28"/>
    </row>
    <row r="29" spans="1:17" x14ac:dyDescent="0.2">
      <c r="A29" s="28"/>
    </row>
    <row r="30" spans="1:17" x14ac:dyDescent="0.2">
      <c r="A30" s="20"/>
      <c r="B30" s="29"/>
      <c r="C30" s="29"/>
      <c r="D30" s="29"/>
      <c r="E30" s="29"/>
      <c r="F30" s="29"/>
      <c r="G30" s="29"/>
      <c r="H30" s="29"/>
      <c r="I30" s="30"/>
      <c r="J30" s="29"/>
      <c r="K30" s="29"/>
      <c r="L30" s="29"/>
      <c r="M30" s="29"/>
      <c r="N30" s="29"/>
      <c r="O30" s="29"/>
      <c r="P30" s="29"/>
      <c r="Q30" s="29"/>
    </row>
    <row r="31" spans="1:17" ht="15" customHeight="1" x14ac:dyDescent="0.2">
      <c r="L31" s="29"/>
      <c r="M31" s="29"/>
      <c r="N31" s="29"/>
      <c r="O31" s="29"/>
      <c r="P31" s="29"/>
      <c r="Q31" s="29"/>
    </row>
    <row r="32" spans="1:17" x14ac:dyDescent="0.2">
      <c r="A32" s="197" t="s">
        <v>77</v>
      </c>
      <c r="B32" s="29"/>
      <c r="C32" s="29"/>
      <c r="D32" s="29"/>
      <c r="E32" s="29"/>
      <c r="F32" s="29"/>
      <c r="G32" s="29"/>
      <c r="H32" s="29"/>
      <c r="I32" s="30"/>
      <c r="J32" s="29"/>
      <c r="K32" s="29"/>
      <c r="L32" s="29"/>
      <c r="M32" s="29"/>
      <c r="N32" s="29"/>
      <c r="O32" s="29"/>
      <c r="P32" s="29"/>
      <c r="Q32" s="29"/>
    </row>
    <row r="33" spans="1:20" ht="98.1" customHeight="1" x14ac:dyDescent="0.2">
      <c r="A33" s="201" t="s">
        <v>76</v>
      </c>
      <c r="B33" s="202"/>
      <c r="C33" s="202"/>
      <c r="D33" s="202"/>
      <c r="E33" s="202"/>
      <c r="F33" s="202"/>
      <c r="G33" s="202"/>
      <c r="H33" s="202"/>
      <c r="I33" s="202"/>
      <c r="J33" s="202"/>
      <c r="K33" s="202"/>
      <c r="L33" s="29"/>
      <c r="M33" s="29"/>
      <c r="N33" s="29"/>
      <c r="O33" s="29"/>
      <c r="P33" s="29"/>
      <c r="Q33" s="29"/>
    </row>
    <row r="34" spans="1:20" x14ac:dyDescent="0.2">
      <c r="A34" s="13"/>
      <c r="B34" s="29"/>
      <c r="C34" s="29"/>
      <c r="D34" s="29"/>
      <c r="E34" s="29"/>
      <c r="F34" s="29"/>
      <c r="G34" s="29"/>
      <c r="H34" s="29"/>
      <c r="I34" s="30"/>
      <c r="J34" s="29"/>
      <c r="K34" s="29"/>
      <c r="L34" s="29"/>
      <c r="M34" s="29"/>
      <c r="N34" s="29"/>
      <c r="O34" s="29"/>
      <c r="P34" s="29"/>
      <c r="Q34" s="29"/>
    </row>
    <row r="35" spans="1:20" x14ac:dyDescent="0.2">
      <c r="A35" s="151"/>
      <c r="B35" s="152"/>
      <c r="C35" s="152"/>
      <c r="D35" s="152"/>
      <c r="E35" s="152"/>
      <c r="F35" s="152"/>
      <c r="G35" s="152"/>
      <c r="H35" s="152"/>
      <c r="I35" s="153"/>
      <c r="J35" s="154" t="s">
        <v>2</v>
      </c>
      <c r="K35" s="154"/>
      <c r="L35" s="154"/>
      <c r="M35" s="154"/>
      <c r="N35" s="154"/>
      <c r="O35" s="154"/>
      <c r="P35" s="154"/>
      <c r="Q35" s="154"/>
      <c r="R35" s="155"/>
      <c r="S35" s="153"/>
      <c r="T35" s="153"/>
    </row>
    <row r="36" spans="1:20" ht="27" customHeight="1" x14ac:dyDescent="0.2">
      <c r="A36" s="156"/>
      <c r="B36" s="153">
        <v>2005</v>
      </c>
      <c r="C36" s="153">
        <v>2006</v>
      </c>
      <c r="D36" s="153">
        <v>2007</v>
      </c>
      <c r="E36" s="153">
        <v>2008</v>
      </c>
      <c r="F36" s="153">
        <v>2009</v>
      </c>
      <c r="G36" s="153">
        <v>2010</v>
      </c>
      <c r="H36" s="157">
        <v>2011</v>
      </c>
      <c r="I36" s="157">
        <v>2012</v>
      </c>
      <c r="J36" s="157">
        <v>2013</v>
      </c>
      <c r="K36" s="157">
        <v>2014</v>
      </c>
      <c r="L36" s="157">
        <v>2015</v>
      </c>
      <c r="M36" s="157">
        <v>2016</v>
      </c>
      <c r="N36" s="157">
        <v>2017</v>
      </c>
      <c r="O36" s="158">
        <v>2018</v>
      </c>
      <c r="P36" s="158">
        <v>2019</v>
      </c>
      <c r="Q36" s="158">
        <v>2020</v>
      </c>
      <c r="R36" s="158">
        <v>2021</v>
      </c>
      <c r="S36" s="155">
        <v>2022</v>
      </c>
      <c r="T36" s="153"/>
    </row>
    <row r="37" spans="1:20" x14ac:dyDescent="0.2">
      <c r="A37" s="153" t="s">
        <v>8</v>
      </c>
      <c r="B37" s="152">
        <v>4.9665186664962047</v>
      </c>
      <c r="C37" s="152">
        <v>4.7491806101635037</v>
      </c>
      <c r="D37" s="152">
        <v>5.0058857576211846</v>
      </c>
      <c r="E37" s="152">
        <v>5.2051623986798283</v>
      </c>
      <c r="F37" s="152">
        <v>5.6813526821726423</v>
      </c>
      <c r="G37" s="152">
        <v>6.089220158763526</v>
      </c>
      <c r="H37" s="152">
        <v>5.3659285957418685</v>
      </c>
      <c r="I37" s="152">
        <v>5.8560116962484638</v>
      </c>
      <c r="J37" s="152">
        <v>6.3355924159058867</v>
      </c>
      <c r="K37" s="152">
        <v>5.8174156723662067</v>
      </c>
      <c r="L37" s="152">
        <v>6.0726664170539184</v>
      </c>
      <c r="M37" s="152">
        <v>6.4339411341738675</v>
      </c>
      <c r="N37" s="152">
        <v>6.2818195468535603</v>
      </c>
      <c r="O37" s="152">
        <v>6.2812038986045886</v>
      </c>
      <c r="P37" s="152">
        <v>6.3727343821463407</v>
      </c>
      <c r="Q37" s="152">
        <v>6.693953434328435</v>
      </c>
      <c r="R37" s="152">
        <v>6.8828317093155418</v>
      </c>
      <c r="S37" s="152">
        <v>6.551761011098403</v>
      </c>
      <c r="T37" s="153"/>
    </row>
    <row r="38" spans="1:20" x14ac:dyDescent="0.2">
      <c r="A38" s="153" t="s">
        <v>5</v>
      </c>
      <c r="B38" s="152">
        <v>3.4196343807308809</v>
      </c>
      <c r="C38" s="152">
        <v>3.4643608430106174</v>
      </c>
      <c r="D38" s="152">
        <v>3.4936457720783536</v>
      </c>
      <c r="E38" s="152">
        <v>3.4487028392891528</v>
      </c>
      <c r="F38" s="152">
        <v>3.5047425107539656</v>
      </c>
      <c r="G38" s="152">
        <v>3.3829650419287316</v>
      </c>
      <c r="H38" s="152">
        <v>3.485729651868863</v>
      </c>
      <c r="I38" s="152">
        <v>3.3348854959746688</v>
      </c>
      <c r="J38" s="152">
        <v>3.3017401748903845</v>
      </c>
      <c r="K38" s="152">
        <v>3.5057004841758674</v>
      </c>
      <c r="L38" s="152">
        <v>3.3860662686390914</v>
      </c>
      <c r="M38" s="152">
        <v>3.2875805971567957</v>
      </c>
      <c r="N38" s="152">
        <v>3.268427388310466</v>
      </c>
      <c r="O38" s="152">
        <v>3.3217345003749075</v>
      </c>
      <c r="P38" s="152">
        <v>3.3403631278369996</v>
      </c>
      <c r="Q38" s="152">
        <v>3.7778790635809774</v>
      </c>
      <c r="R38" s="152">
        <v>3.5307624359853906</v>
      </c>
      <c r="S38" s="152">
        <v>3.6722727406409361</v>
      </c>
      <c r="T38" s="159"/>
    </row>
    <row r="39" spans="1:20" x14ac:dyDescent="0.2">
      <c r="A39" s="153" t="s">
        <v>9</v>
      </c>
      <c r="B39" s="152">
        <v>0.12216306037107852</v>
      </c>
      <c r="C39" s="152">
        <v>0.21711933956828142</v>
      </c>
      <c r="D39" s="152">
        <v>0.34832207060982395</v>
      </c>
      <c r="E39" s="152">
        <v>0.48528412239604762</v>
      </c>
      <c r="F39" s="152">
        <v>0.63752825412891012</v>
      </c>
      <c r="G39" s="152">
        <v>0.72194000470873143</v>
      </c>
      <c r="H39" s="152">
        <v>0.86890535611299569</v>
      </c>
      <c r="I39" s="152">
        <v>0.89359401671727423</v>
      </c>
      <c r="J39" s="152">
        <v>0.96858438902891575</v>
      </c>
      <c r="K39" s="152">
        <v>1.1426423164217512</v>
      </c>
      <c r="L39" s="152">
        <v>1.2285980517404826</v>
      </c>
      <c r="M39" s="152">
        <v>1.3269126840833598</v>
      </c>
      <c r="N39" s="152">
        <v>1.460634350385702</v>
      </c>
      <c r="O39" s="152">
        <v>1.6278553462951137</v>
      </c>
      <c r="P39" s="152">
        <v>1.8606957814283849</v>
      </c>
      <c r="Q39" s="152">
        <v>2.3122031745101772</v>
      </c>
      <c r="R39" s="152">
        <v>2.4129319603410493</v>
      </c>
      <c r="S39" s="152">
        <v>2.8477560459051579</v>
      </c>
      <c r="T39" s="153"/>
    </row>
    <row r="40" spans="1:20" x14ac:dyDescent="0.2">
      <c r="A40" s="153" t="s">
        <v>6</v>
      </c>
      <c r="B40" s="152">
        <v>5.7622853321926008E-2</v>
      </c>
      <c r="C40" s="152">
        <v>0.11529974421871977</v>
      </c>
      <c r="D40" s="152">
        <v>0.20856260664132323</v>
      </c>
      <c r="E40" s="152">
        <v>0.31028357715720445</v>
      </c>
      <c r="F40" s="152">
        <v>0.44660297415585959</v>
      </c>
      <c r="G40" s="152">
        <v>0.55602021588439776</v>
      </c>
      <c r="H40" s="152">
        <v>0.69442586633252301</v>
      </c>
      <c r="I40" s="152">
        <v>0.77197718125462012</v>
      </c>
      <c r="J40" s="152">
        <v>0.83554719963622048</v>
      </c>
      <c r="K40" s="152">
        <v>0.98735824897233404</v>
      </c>
      <c r="L40" s="152">
        <v>1.1192896411873983</v>
      </c>
      <c r="M40" s="152">
        <v>1.2294334130868434</v>
      </c>
      <c r="N40" s="152">
        <v>1.3938522119207122</v>
      </c>
      <c r="O40" s="152">
        <v>1.5912202304517342</v>
      </c>
      <c r="P40" s="152">
        <v>1.8136250332788866</v>
      </c>
      <c r="Q40" s="152">
        <v>2.2330365138029653</v>
      </c>
      <c r="R40" s="152">
        <v>2.1975432036645337</v>
      </c>
      <c r="S40" s="152">
        <v>2.5010178255669078</v>
      </c>
      <c r="T40" s="159"/>
    </row>
    <row r="41" spans="1:20" x14ac:dyDescent="0.2">
      <c r="A41" s="153" t="s">
        <v>12</v>
      </c>
      <c r="B41" s="152">
        <v>0.35560772951594311</v>
      </c>
      <c r="C41" s="152">
        <v>0.4336287933512587</v>
      </c>
      <c r="D41" s="152">
        <v>0.8907092948451214</v>
      </c>
      <c r="E41" s="152">
        <v>1.4184756860440029</v>
      </c>
      <c r="F41" s="152">
        <v>1.5634017921829235</v>
      </c>
      <c r="G41" s="152">
        <v>1.4868526287453634</v>
      </c>
      <c r="H41" s="152">
        <v>1.5768782788309035</v>
      </c>
      <c r="I41" s="152">
        <v>1.6750312183367255</v>
      </c>
      <c r="J41" s="152">
        <v>1.6496756979657745</v>
      </c>
      <c r="K41" s="152">
        <v>1.9470140576302684</v>
      </c>
      <c r="L41" s="152">
        <v>1.9331355045826299</v>
      </c>
      <c r="M41" s="152">
        <v>1.9797520065761756</v>
      </c>
      <c r="N41" s="152">
        <v>2.102024108930689</v>
      </c>
      <c r="O41" s="152">
        <v>2.0781077415559723</v>
      </c>
      <c r="P41" s="152">
        <v>2.1329296280736756</v>
      </c>
      <c r="Q41" s="152">
        <v>2.0997771817694382</v>
      </c>
      <c r="R41" s="152">
        <v>2.1094769402932543</v>
      </c>
      <c r="S41" s="152">
        <v>2.3305566457303653</v>
      </c>
      <c r="T41" s="153"/>
    </row>
    <row r="42" spans="1:20" x14ac:dyDescent="0.2">
      <c r="A42" s="160" t="s">
        <v>7</v>
      </c>
      <c r="B42" s="152">
        <v>0.20683832307639735</v>
      </c>
      <c r="C42" s="152">
        <v>0.215630145839043</v>
      </c>
      <c r="D42" s="152">
        <v>0.25230543067384043</v>
      </c>
      <c r="E42" s="152">
        <v>0.26155011878545753</v>
      </c>
      <c r="F42" s="152">
        <v>0.28529723576530636</v>
      </c>
      <c r="G42" s="152">
        <v>0.32053641705332542</v>
      </c>
      <c r="H42" s="152">
        <v>0.46288233024678405</v>
      </c>
      <c r="I42" s="152">
        <v>0.55080674930726725</v>
      </c>
      <c r="J42" s="152">
        <v>0.6007541959700442</v>
      </c>
      <c r="K42" s="152">
        <v>0.73315065709234883</v>
      </c>
      <c r="L42" s="152">
        <v>0.8244521997480565</v>
      </c>
      <c r="M42" s="152">
        <v>0.91765400524143914</v>
      </c>
      <c r="N42" s="152">
        <v>0.99096836301798552</v>
      </c>
      <c r="O42" s="152">
        <v>1.1068026592106073</v>
      </c>
      <c r="P42" s="152">
        <v>1.2112554594470608</v>
      </c>
      <c r="Q42" s="152">
        <v>1.4265018932445779</v>
      </c>
      <c r="R42" s="152">
        <v>1.4962556660346615</v>
      </c>
      <c r="S42" s="152">
        <v>1.9161569128264606</v>
      </c>
      <c r="T42" s="159"/>
    </row>
    <row r="43" spans="1:20" x14ac:dyDescent="0.2">
      <c r="A43" s="153" t="s">
        <v>10</v>
      </c>
      <c r="B43" s="152">
        <v>0</v>
      </c>
      <c r="C43" s="152">
        <v>0</v>
      </c>
      <c r="D43" s="152">
        <v>0</v>
      </c>
      <c r="E43" s="152">
        <v>0</v>
      </c>
      <c r="F43" s="152">
        <v>0</v>
      </c>
      <c r="G43" s="152">
        <v>0</v>
      </c>
      <c r="H43" s="152">
        <v>0</v>
      </c>
      <c r="I43" s="152">
        <v>0</v>
      </c>
      <c r="J43" s="152">
        <v>0</v>
      </c>
      <c r="K43" s="152">
        <v>0</v>
      </c>
      <c r="L43" s="152">
        <v>0</v>
      </c>
      <c r="M43" s="152">
        <v>0</v>
      </c>
      <c r="N43" s="152">
        <v>0</v>
      </c>
      <c r="O43" s="152">
        <v>0</v>
      </c>
      <c r="P43" s="152">
        <v>0</v>
      </c>
      <c r="Q43" s="152">
        <v>0</v>
      </c>
      <c r="R43" s="152">
        <v>6.906313635005995E-2</v>
      </c>
      <c r="S43" s="152">
        <v>0.11353326544303237</v>
      </c>
      <c r="T43" s="153"/>
    </row>
    <row r="44" spans="1:20" x14ac:dyDescent="0.2">
      <c r="A44" s="160" t="s">
        <v>11</v>
      </c>
      <c r="B44" s="152">
        <v>0.12223139294473979</v>
      </c>
      <c r="C44" s="152">
        <v>0.13157127034945201</v>
      </c>
      <c r="D44" s="152">
        <v>0.14012872499893717</v>
      </c>
      <c r="E44" s="152">
        <v>0.1479761188470837</v>
      </c>
      <c r="F44" s="152">
        <v>0.16094166296901802</v>
      </c>
      <c r="G44" s="152">
        <v>0.17082169131313096</v>
      </c>
      <c r="H44" s="152">
        <v>0.2010266726279466</v>
      </c>
      <c r="I44" s="152">
        <v>0.20637116077768841</v>
      </c>
      <c r="J44" s="152">
        <v>0.23050108073163106</v>
      </c>
      <c r="K44" s="152">
        <v>0.27481745710256622</v>
      </c>
      <c r="L44" s="152">
        <v>0.29240971525385373</v>
      </c>
      <c r="M44" s="152">
        <v>0.33085705348052552</v>
      </c>
      <c r="N44" s="152">
        <v>0.39273386347926592</v>
      </c>
      <c r="O44" s="152">
        <v>0.43263206548117211</v>
      </c>
      <c r="P44" s="152">
        <v>0.48253565182433744</v>
      </c>
      <c r="Q44" s="152">
        <v>0.60717290433781423</v>
      </c>
      <c r="R44" s="152">
        <v>0.68176069921496329</v>
      </c>
      <c r="S44" s="152">
        <v>0.81437814186129409</v>
      </c>
      <c r="T44" s="153"/>
    </row>
    <row r="45" spans="1:20" x14ac:dyDescent="0.2">
      <c r="A45" s="153" t="s">
        <v>13</v>
      </c>
      <c r="B45" s="152">
        <v>9.250616406457171</v>
      </c>
      <c r="C45" s="152">
        <v>9.3267907465008761</v>
      </c>
      <c r="D45" s="152">
        <v>10.339559657468584</v>
      </c>
      <c r="E45" s="152">
        <v>11.277434861198776</v>
      </c>
      <c r="F45" s="152">
        <v>12.279867112128624</v>
      </c>
      <c r="G45" s="152">
        <v>12.728356158397206</v>
      </c>
      <c r="H45" s="152">
        <v>12.655776751761884</v>
      </c>
      <c r="I45" s="152">
        <v>13.288677518616709</v>
      </c>
      <c r="J45" s="152">
        <v>13.922395154128857</v>
      </c>
      <c r="K45" s="152">
        <v>14.408098893761343</v>
      </c>
      <c r="L45" s="152">
        <v>14.856617798205429</v>
      </c>
      <c r="M45" s="152">
        <v>15.506130893799005</v>
      </c>
      <c r="N45" s="152">
        <v>15.890459832898381</v>
      </c>
      <c r="O45" s="152">
        <v>16.439556441974094</v>
      </c>
      <c r="P45" s="152">
        <v>17.214139064035685</v>
      </c>
      <c r="Q45" s="152">
        <v>19.150524165574389</v>
      </c>
      <c r="R45" s="152">
        <v>19.380625751199453</v>
      </c>
      <c r="S45" s="152">
        <v>20.747432589072556</v>
      </c>
      <c r="T45" s="153"/>
    </row>
    <row r="46" spans="1:20" x14ac:dyDescent="0.2">
      <c r="A46" s="156"/>
      <c r="B46" s="152"/>
      <c r="C46" s="152"/>
      <c r="D46" s="152"/>
      <c r="E46" s="152"/>
      <c r="F46" s="152"/>
      <c r="G46" s="152"/>
      <c r="H46" s="152"/>
      <c r="I46" s="161"/>
      <c r="J46" s="161"/>
      <c r="K46" s="161"/>
      <c r="L46" s="161"/>
      <c r="M46" s="161"/>
      <c r="N46" s="161"/>
      <c r="O46" s="162"/>
      <c r="P46" s="162"/>
      <c r="Q46" s="162"/>
      <c r="R46" s="162"/>
      <c r="S46" s="162"/>
      <c r="T46" s="153"/>
    </row>
    <row r="47" spans="1:20" x14ac:dyDescent="0.2">
      <c r="A47" s="156" t="s">
        <v>14</v>
      </c>
      <c r="B47" s="163">
        <v>166238.34768524941</v>
      </c>
      <c r="C47" s="163">
        <v>163965.12660174258</v>
      </c>
      <c r="D47" s="163">
        <v>160770.74846838773</v>
      </c>
      <c r="E47" s="163">
        <v>163203.36138128108</v>
      </c>
      <c r="F47" s="163">
        <v>157796.92797687111</v>
      </c>
      <c r="G47" s="163">
        <v>162894.42229683066</v>
      </c>
      <c r="H47" s="163">
        <v>154101.938787666</v>
      </c>
      <c r="I47" s="163">
        <v>159882.63018264159</v>
      </c>
      <c r="J47" s="163">
        <v>162895.73470203971</v>
      </c>
      <c r="K47" s="163">
        <v>151789.05923275935</v>
      </c>
      <c r="L47" s="163">
        <v>154997.18202946783</v>
      </c>
      <c r="M47" s="163">
        <v>157358.36904052188</v>
      </c>
      <c r="N47" s="163">
        <v>156663.07345707851</v>
      </c>
      <c r="O47" s="163">
        <v>155029.89755362686</v>
      </c>
      <c r="P47" s="163">
        <v>153907.800857125</v>
      </c>
      <c r="Q47" s="163">
        <v>138661.32782121131</v>
      </c>
      <c r="R47" s="163">
        <v>150671.60723827279</v>
      </c>
      <c r="S47" s="163">
        <v>144123.58804081767</v>
      </c>
      <c r="T47" s="153"/>
    </row>
    <row r="48" spans="1:20" x14ac:dyDescent="0.2">
      <c r="A48" s="156"/>
      <c r="B48" s="163"/>
      <c r="C48" s="163"/>
      <c r="D48" s="163"/>
      <c r="E48" s="163"/>
      <c r="F48" s="163"/>
      <c r="G48" s="163"/>
      <c r="H48" s="163"/>
      <c r="I48" s="163"/>
      <c r="J48" s="163"/>
      <c r="K48" s="163"/>
      <c r="L48" s="163"/>
      <c r="M48" s="163"/>
      <c r="N48" s="163"/>
      <c r="O48" s="163"/>
      <c r="P48" s="163"/>
      <c r="Q48" s="163"/>
      <c r="R48" s="163"/>
      <c r="S48" s="163"/>
      <c r="T48" s="153"/>
    </row>
    <row r="49" spans="1:20" x14ac:dyDescent="0.2">
      <c r="A49" s="156" t="s">
        <v>15</v>
      </c>
      <c r="B49" s="164">
        <v>20.747432589072556</v>
      </c>
      <c r="C49" s="164">
        <v>20.747432589072556</v>
      </c>
      <c r="D49" s="164">
        <v>20.747432589072556</v>
      </c>
      <c r="E49" s="164">
        <v>20.747432589072556</v>
      </c>
      <c r="F49" s="164">
        <v>20.747432589072556</v>
      </c>
      <c r="G49" s="164">
        <v>20.747432589072556</v>
      </c>
      <c r="H49" s="164">
        <v>20.747432589072556</v>
      </c>
      <c r="I49" s="164">
        <v>20.747432589072556</v>
      </c>
      <c r="J49" s="164">
        <v>20.747432589072556</v>
      </c>
      <c r="K49" s="164">
        <v>20.747432589072556</v>
      </c>
      <c r="L49" s="164">
        <v>20.747432589072556</v>
      </c>
      <c r="M49" s="164">
        <v>20.747432589072556</v>
      </c>
      <c r="N49" s="164">
        <v>20.747432589072556</v>
      </c>
      <c r="O49" s="164">
        <v>20.747432589072556</v>
      </c>
      <c r="P49" s="164">
        <v>20.747432589072556</v>
      </c>
      <c r="Q49" s="164">
        <v>20.747432589072556</v>
      </c>
      <c r="R49" s="164">
        <v>20.747432589072556</v>
      </c>
      <c r="S49" s="164">
        <v>20.747432589072556</v>
      </c>
      <c r="T49" s="153"/>
    </row>
    <row r="50" spans="1:20" x14ac:dyDescent="0.2">
      <c r="A50" s="156" t="s">
        <v>3</v>
      </c>
      <c r="B50" s="164">
        <v>23</v>
      </c>
      <c r="C50" s="164">
        <v>23</v>
      </c>
      <c r="D50" s="164">
        <v>23</v>
      </c>
      <c r="E50" s="164">
        <v>23</v>
      </c>
      <c r="F50" s="164">
        <v>23</v>
      </c>
      <c r="G50" s="164">
        <v>23</v>
      </c>
      <c r="H50" s="164">
        <v>23</v>
      </c>
      <c r="I50" s="164">
        <v>23</v>
      </c>
      <c r="J50" s="164">
        <v>23</v>
      </c>
      <c r="K50" s="164">
        <v>23</v>
      </c>
      <c r="L50" s="164">
        <v>23</v>
      </c>
      <c r="M50" s="164">
        <v>23</v>
      </c>
      <c r="N50" s="164">
        <v>23</v>
      </c>
      <c r="O50" s="164">
        <v>23</v>
      </c>
      <c r="P50" s="164">
        <v>23</v>
      </c>
      <c r="Q50" s="164">
        <v>23</v>
      </c>
      <c r="R50" s="164">
        <v>23</v>
      </c>
      <c r="S50" s="164">
        <v>23</v>
      </c>
      <c r="T50" s="153"/>
    </row>
    <row r="51" spans="1:20" x14ac:dyDescent="0.2">
      <c r="A51" s="156" t="s">
        <v>4</v>
      </c>
      <c r="B51" s="164">
        <v>33</v>
      </c>
      <c r="C51" s="164">
        <v>33</v>
      </c>
      <c r="D51" s="164">
        <v>33</v>
      </c>
      <c r="E51" s="164">
        <v>33</v>
      </c>
      <c r="F51" s="164">
        <v>33</v>
      </c>
      <c r="G51" s="164">
        <v>33</v>
      </c>
      <c r="H51" s="164">
        <v>33</v>
      </c>
      <c r="I51" s="164">
        <v>33</v>
      </c>
      <c r="J51" s="164">
        <v>33</v>
      </c>
      <c r="K51" s="164">
        <v>33</v>
      </c>
      <c r="L51" s="164">
        <v>33</v>
      </c>
      <c r="M51" s="164">
        <v>33</v>
      </c>
      <c r="N51" s="164">
        <v>33</v>
      </c>
      <c r="O51" s="164">
        <v>33</v>
      </c>
      <c r="P51" s="164">
        <v>33</v>
      </c>
      <c r="Q51" s="164">
        <v>33</v>
      </c>
      <c r="R51" s="164">
        <v>33</v>
      </c>
      <c r="S51" s="164">
        <v>33</v>
      </c>
      <c r="T51" s="153"/>
    </row>
    <row r="52" spans="1:20" x14ac:dyDescent="0.2">
      <c r="A52" s="153"/>
      <c r="B52" s="153"/>
      <c r="C52" s="153"/>
      <c r="D52" s="153"/>
      <c r="E52" s="153"/>
      <c r="F52" s="153"/>
      <c r="G52" s="153"/>
      <c r="H52" s="153"/>
      <c r="I52" s="153"/>
      <c r="J52" s="153"/>
      <c r="K52" s="153"/>
      <c r="L52" s="153"/>
      <c r="M52" s="153"/>
      <c r="N52" s="162"/>
      <c r="O52" s="153"/>
      <c r="P52" s="153"/>
      <c r="Q52" s="153"/>
      <c r="R52" s="153"/>
      <c r="S52" s="153"/>
      <c r="T52" s="153"/>
    </row>
    <row r="53" spans="1:20" x14ac:dyDescent="0.2">
      <c r="B53" s="31"/>
    </row>
    <row r="54" spans="1:20" x14ac:dyDescent="0.2">
      <c r="F54" s="32"/>
      <c r="G54" s="32"/>
      <c r="H54" s="32"/>
      <c r="I54" s="32"/>
      <c r="J54" s="32"/>
      <c r="K54" s="32"/>
      <c r="L54" s="32"/>
      <c r="M54" s="32"/>
      <c r="N54" s="32"/>
      <c r="O54" s="32"/>
      <c r="P54" s="32"/>
    </row>
    <row r="55" spans="1:20" x14ac:dyDescent="0.2">
      <c r="F55" s="32"/>
      <c r="G55" s="32"/>
      <c r="H55" s="32"/>
      <c r="I55" s="32"/>
      <c r="J55" s="32"/>
      <c r="K55" s="32"/>
      <c r="L55" s="32"/>
      <c r="M55" s="32"/>
      <c r="N55" s="32"/>
      <c r="O55" s="32"/>
      <c r="P55" s="32"/>
    </row>
  </sheetData>
  <mergeCells count="2">
    <mergeCell ref="A2:I2"/>
    <mergeCell ref="A33:K33"/>
  </mergeCell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election activeCell="K7" sqref="K7"/>
    </sheetView>
  </sheetViews>
  <sheetFormatPr baseColWidth="10" defaultColWidth="8.5703125" defaultRowHeight="12.75" x14ac:dyDescent="0.2"/>
  <cols>
    <col min="1" max="1" width="16.5703125" style="34" customWidth="1"/>
    <col min="2" max="2" width="15.42578125" style="34" customWidth="1"/>
    <col min="3" max="5" width="6.85546875" style="34" customWidth="1"/>
    <col min="6" max="7" width="9.5703125" style="34" customWidth="1"/>
    <col min="8" max="22" width="8.5703125" style="34" customWidth="1"/>
    <col min="23" max="23" width="8.42578125" style="34" customWidth="1"/>
    <col min="24" max="247" width="11.42578125" style="34" customWidth="1"/>
    <col min="248" max="248" width="34.85546875" style="34" customWidth="1"/>
    <col min="249" max="254" width="12.42578125" style="34" customWidth="1"/>
    <col min="255" max="255" width="16.140625" style="34" customWidth="1"/>
    <col min="256" max="257" width="16" style="34" customWidth="1"/>
    <col min="258" max="16384" width="8.5703125" style="34"/>
  </cols>
  <sheetData>
    <row r="1" spans="1:18" s="3" customFormat="1" ht="18" x14ac:dyDescent="0.25">
      <c r="A1" s="1" t="s">
        <v>62</v>
      </c>
      <c r="B1" s="2"/>
      <c r="C1" s="2"/>
      <c r="D1" s="2"/>
      <c r="E1" s="2"/>
      <c r="F1" s="2"/>
      <c r="G1" s="2"/>
      <c r="H1" s="2"/>
      <c r="I1" s="2"/>
    </row>
    <row r="2" spans="1:18" ht="15.75" x14ac:dyDescent="0.25">
      <c r="A2" s="33" t="s">
        <v>16</v>
      </c>
    </row>
    <row r="3" spans="1:18" ht="13.5" thickBot="1" x14ac:dyDescent="0.25">
      <c r="A3" s="35" t="s">
        <v>0</v>
      </c>
    </row>
    <row r="4" spans="1:18" ht="15" customHeight="1" x14ac:dyDescent="0.2">
      <c r="B4" s="19"/>
      <c r="C4" s="204" t="s">
        <v>1</v>
      </c>
      <c r="D4" s="205"/>
      <c r="E4" s="205"/>
      <c r="F4" s="206"/>
      <c r="G4" s="36"/>
      <c r="H4" s="37"/>
    </row>
    <row r="5" spans="1:18" ht="31.5" customHeight="1" x14ac:dyDescent="0.25">
      <c r="B5" s="19"/>
      <c r="C5" s="207" t="s">
        <v>68</v>
      </c>
      <c r="D5" s="208"/>
      <c r="E5" s="209" t="s">
        <v>69</v>
      </c>
      <c r="F5" s="210"/>
      <c r="G5" s="194" t="s">
        <v>70</v>
      </c>
      <c r="H5" s="195" t="s">
        <v>70</v>
      </c>
      <c r="J5"/>
      <c r="K5"/>
      <c r="L5"/>
      <c r="M5"/>
    </row>
    <row r="6" spans="1:18" ht="15" customHeight="1" x14ac:dyDescent="0.25">
      <c r="B6" s="38"/>
      <c r="C6" s="39">
        <v>2005</v>
      </c>
      <c r="D6" s="40">
        <v>2020</v>
      </c>
      <c r="E6" s="41">
        <v>2021</v>
      </c>
      <c r="F6" s="42" t="s">
        <v>17</v>
      </c>
      <c r="G6" s="43">
        <v>2020</v>
      </c>
      <c r="H6" s="44" t="s">
        <v>18</v>
      </c>
      <c r="J6"/>
      <c r="K6"/>
      <c r="L6"/>
      <c r="M6"/>
    </row>
    <row r="7" spans="1:18" s="45" customFormat="1" ht="14.1" customHeight="1" x14ac:dyDescent="0.25">
      <c r="B7" s="46" t="s">
        <v>67</v>
      </c>
      <c r="C7" s="47">
        <v>13.769146537354866</v>
      </c>
      <c r="D7" s="48">
        <v>24.839808888992899</v>
      </c>
      <c r="E7" s="49">
        <v>25.016154396037983</v>
      </c>
      <c r="F7" s="50">
        <v>27.964917397653839</v>
      </c>
      <c r="G7" s="51">
        <v>27</v>
      </c>
      <c r="H7" s="52">
        <v>40</v>
      </c>
      <c r="J7"/>
      <c r="K7"/>
      <c r="L7"/>
      <c r="M7"/>
    </row>
    <row r="8" spans="1:18" s="45" customFormat="1" ht="13.5" customHeight="1" x14ac:dyDescent="0.25">
      <c r="B8" s="53" t="s">
        <v>19</v>
      </c>
      <c r="C8" s="54">
        <v>11.687798022934714</v>
      </c>
      <c r="D8" s="55">
        <v>23.377381592207598</v>
      </c>
      <c r="E8" s="56">
        <v>24.298434797757007</v>
      </c>
      <c r="F8" s="50">
        <v>27.187147308207436</v>
      </c>
      <c r="G8" s="51">
        <v>33</v>
      </c>
      <c r="H8" s="52">
        <v>38</v>
      </c>
      <c r="J8"/>
      <c r="K8"/>
      <c r="L8"/>
      <c r="M8"/>
    </row>
    <row r="9" spans="1:18" s="45" customFormat="1" ht="14.1" customHeight="1" x14ac:dyDescent="0.25">
      <c r="B9" s="53" t="s">
        <v>20</v>
      </c>
      <c r="C9" s="54">
        <v>2.0045140521553741</v>
      </c>
      <c r="D9" s="55">
        <v>9.1921563708027421</v>
      </c>
      <c r="E9" s="56">
        <v>8.2087418655316302</v>
      </c>
      <c r="F9" s="50">
        <v>8.8918234701172487</v>
      </c>
      <c r="G9" s="51">
        <v>10</v>
      </c>
      <c r="H9" s="52">
        <v>15</v>
      </c>
      <c r="J9"/>
      <c r="K9"/>
      <c r="L9"/>
      <c r="M9"/>
    </row>
    <row r="10" spans="1:18" s="45" customFormat="1" ht="14.1" customHeight="1" thickBot="1" x14ac:dyDescent="0.3">
      <c r="B10" s="57" t="s">
        <v>21</v>
      </c>
      <c r="C10" s="58">
        <v>9.2512795436574518</v>
      </c>
      <c r="D10" s="59">
        <v>19.150524165574385</v>
      </c>
      <c r="E10" s="60">
        <v>19.380625751199453</v>
      </c>
      <c r="F10" s="61">
        <v>20.747432589072552</v>
      </c>
      <c r="G10" s="62">
        <v>23</v>
      </c>
      <c r="H10" s="63">
        <v>33</v>
      </c>
      <c r="J10"/>
      <c r="K10"/>
      <c r="L10"/>
      <c r="M10"/>
    </row>
    <row r="11" spans="1:18" s="45" customFormat="1" ht="14.1" customHeight="1" x14ac:dyDescent="0.25">
      <c r="B11" s="64"/>
      <c r="C11" s="65"/>
      <c r="D11" s="65"/>
      <c r="E11" s="65"/>
      <c r="F11" s="65"/>
      <c r="G11" s="65"/>
      <c r="H11" s="65"/>
      <c r="I11" s="65"/>
      <c r="J11" s="65"/>
      <c r="K11" s="65"/>
      <c r="L11" s="65"/>
      <c r="M11" s="65"/>
      <c r="N11" s="65"/>
    </row>
    <row r="12" spans="1:18" s="45" customFormat="1" ht="140.25" customHeight="1" x14ac:dyDescent="0.2">
      <c r="A12" s="211" t="s">
        <v>71</v>
      </c>
      <c r="B12" s="211"/>
      <c r="C12" s="211"/>
      <c r="D12" s="211"/>
      <c r="E12" s="211"/>
      <c r="F12" s="211"/>
      <c r="G12" s="211"/>
      <c r="H12" s="211"/>
      <c r="I12" s="211"/>
      <c r="J12" s="211"/>
      <c r="K12" s="65"/>
      <c r="L12" s="65"/>
    </row>
    <row r="13" spans="1:18" x14ac:dyDescent="0.2">
      <c r="A13" s="66"/>
      <c r="B13" s="66"/>
      <c r="C13" s="66"/>
      <c r="D13" s="66"/>
      <c r="E13" s="66"/>
      <c r="F13" s="66"/>
      <c r="G13" s="66"/>
      <c r="H13" s="66"/>
    </row>
    <row r="14" spans="1:18" x14ac:dyDescent="0.2">
      <c r="A14" s="67"/>
      <c r="B14" s="66"/>
      <c r="C14" s="66"/>
      <c r="D14" s="66"/>
      <c r="E14" s="66"/>
      <c r="F14" s="66"/>
      <c r="G14" s="66"/>
      <c r="H14" s="66"/>
    </row>
    <row r="15" spans="1:18" ht="15" x14ac:dyDescent="0.25">
      <c r="A15"/>
      <c r="B15"/>
      <c r="C15"/>
      <c r="D15"/>
      <c r="E15"/>
      <c r="F15"/>
      <c r="G15"/>
      <c r="H15"/>
      <c r="I15"/>
      <c r="J15"/>
      <c r="K15"/>
      <c r="L15"/>
      <c r="M15"/>
      <c r="N15"/>
      <c r="O15"/>
      <c r="P15"/>
      <c r="Q15"/>
      <c r="R15"/>
    </row>
    <row r="16" spans="1:18" ht="15" x14ac:dyDescent="0.25">
      <c r="A16"/>
      <c r="B16"/>
      <c r="C16"/>
      <c r="D16"/>
      <c r="E16"/>
      <c r="F16"/>
      <c r="G16"/>
      <c r="H16"/>
      <c r="I16"/>
      <c r="J16"/>
      <c r="K16"/>
      <c r="L16"/>
      <c r="M16"/>
      <c r="N16"/>
      <c r="O16"/>
      <c r="P16"/>
      <c r="Q16"/>
      <c r="R16"/>
    </row>
    <row r="17" spans="1:18" ht="15" x14ac:dyDescent="0.25">
      <c r="A17"/>
      <c r="B17"/>
      <c r="C17"/>
      <c r="D17"/>
      <c r="E17"/>
      <c r="F17"/>
      <c r="G17"/>
      <c r="H17"/>
      <c r="I17"/>
      <c r="J17"/>
      <c r="K17"/>
      <c r="L17"/>
      <c r="M17"/>
      <c r="N17"/>
      <c r="O17"/>
      <c r="P17"/>
      <c r="Q17"/>
      <c r="R17"/>
    </row>
    <row r="18" spans="1:18" ht="15" x14ac:dyDescent="0.25">
      <c r="A18"/>
      <c r="B18"/>
      <c r="C18"/>
      <c r="D18"/>
      <c r="E18"/>
      <c r="F18"/>
      <c r="G18"/>
      <c r="H18"/>
      <c r="I18"/>
      <c r="J18"/>
      <c r="K18"/>
      <c r="L18"/>
      <c r="M18"/>
      <c r="N18"/>
      <c r="O18"/>
      <c r="P18"/>
      <c r="Q18"/>
      <c r="R18"/>
    </row>
    <row r="19" spans="1:18" ht="15" x14ac:dyDescent="0.25">
      <c r="A19"/>
      <c r="B19"/>
      <c r="C19"/>
      <c r="D19"/>
      <c r="E19"/>
      <c r="F19"/>
      <c r="G19"/>
      <c r="H19"/>
      <c r="I19"/>
      <c r="J19"/>
      <c r="K19"/>
      <c r="L19"/>
      <c r="M19"/>
      <c r="N19"/>
      <c r="O19"/>
      <c r="P19"/>
      <c r="Q19"/>
      <c r="R19"/>
    </row>
    <row r="20" spans="1:18" ht="15" x14ac:dyDescent="0.25">
      <c r="A20"/>
      <c r="B20"/>
      <c r="C20"/>
      <c r="D20"/>
      <c r="E20"/>
      <c r="F20"/>
      <c r="G20"/>
      <c r="H20"/>
      <c r="I20"/>
      <c r="J20"/>
      <c r="K20"/>
      <c r="L20"/>
      <c r="M20"/>
      <c r="N20"/>
      <c r="O20"/>
      <c r="P20"/>
      <c r="Q20"/>
      <c r="R20"/>
    </row>
    <row r="21" spans="1:18" ht="15" x14ac:dyDescent="0.25">
      <c r="A21"/>
      <c r="B21"/>
      <c r="C21"/>
      <c r="D21"/>
      <c r="E21"/>
      <c r="F21"/>
      <c r="G21"/>
      <c r="H21"/>
      <c r="I21"/>
      <c r="J21"/>
      <c r="K21"/>
      <c r="L21"/>
      <c r="M21"/>
      <c r="N21"/>
      <c r="O21"/>
      <c r="P21"/>
      <c r="Q21"/>
      <c r="R21"/>
    </row>
    <row r="22" spans="1:18" ht="15" x14ac:dyDescent="0.25">
      <c r="A22"/>
      <c r="B22"/>
      <c r="C22"/>
      <c r="D22"/>
      <c r="E22"/>
      <c r="F22"/>
      <c r="G22"/>
      <c r="H22"/>
      <c r="I22"/>
      <c r="J22"/>
      <c r="K22"/>
      <c r="L22"/>
      <c r="M22"/>
      <c r="N22"/>
      <c r="O22"/>
      <c r="P22"/>
      <c r="Q22"/>
      <c r="R22"/>
    </row>
    <row r="23" spans="1:18" ht="15" x14ac:dyDescent="0.25">
      <c r="A23"/>
      <c r="B23"/>
      <c r="C23"/>
      <c r="D23"/>
      <c r="E23"/>
      <c r="F23"/>
      <c r="G23"/>
      <c r="H23"/>
      <c r="I23"/>
      <c r="J23"/>
      <c r="K23"/>
      <c r="L23"/>
      <c r="M23"/>
      <c r="N23"/>
      <c r="O23"/>
      <c r="P23"/>
      <c r="Q23"/>
      <c r="R23"/>
    </row>
  </sheetData>
  <mergeCells count="4">
    <mergeCell ref="C4:F4"/>
    <mergeCell ref="C5:D5"/>
    <mergeCell ref="E5:F5"/>
    <mergeCell ref="A12:J12"/>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zoomScaleNormal="100" workbookViewId="0">
      <selection activeCell="K7" sqref="K7"/>
    </sheetView>
  </sheetViews>
  <sheetFormatPr baseColWidth="10" defaultColWidth="11.42578125" defaultRowHeight="12.75" x14ac:dyDescent="0.2"/>
  <cols>
    <col min="1" max="1" width="51.85546875" style="23" customWidth="1"/>
    <col min="2" max="3" width="10.5703125" style="23" customWidth="1"/>
    <col min="4" max="4" width="10.42578125" style="23" customWidth="1"/>
    <col min="5" max="6" width="12.42578125" style="23" customWidth="1"/>
    <col min="7" max="7" width="13.28515625" style="23" customWidth="1"/>
    <col min="8" max="8" width="22.140625" style="23" customWidth="1"/>
    <col min="9" max="229" width="11.42578125" style="23"/>
    <col min="230" max="230" width="34.42578125" style="23" customWidth="1"/>
    <col min="231" max="235" width="11.42578125" style="23"/>
    <col min="236" max="236" width="10.85546875" style="23" customWidth="1"/>
    <col min="237" max="237" width="9.5703125" style="23" customWidth="1"/>
    <col min="238" max="238" width="10.42578125" style="23" customWidth="1"/>
    <col min="239" max="240" width="10.5703125" style="23" customWidth="1"/>
    <col min="241" max="16384" width="11.42578125" style="23"/>
  </cols>
  <sheetData>
    <row r="1" spans="1:11" s="71" customFormat="1" ht="18" x14ac:dyDescent="0.25">
      <c r="A1" s="68" t="s">
        <v>22</v>
      </c>
      <c r="B1" s="69"/>
      <c r="C1" s="69"/>
      <c r="D1" s="69"/>
      <c r="E1" s="69"/>
      <c r="F1" s="69"/>
      <c r="G1" s="70"/>
    </row>
    <row r="2" spans="1:11" ht="15.75" x14ac:dyDescent="0.2">
      <c r="A2" s="72" t="s">
        <v>65</v>
      </c>
      <c r="H2" s="5"/>
    </row>
    <row r="3" spans="1:11" x14ac:dyDescent="0.2">
      <c r="A3" s="21" t="s">
        <v>23</v>
      </c>
    </row>
    <row r="4" spans="1:11" ht="29.25" customHeight="1" x14ac:dyDescent="0.2">
      <c r="A4" s="73"/>
      <c r="B4" s="212" t="s">
        <v>1</v>
      </c>
      <c r="C4" s="213"/>
      <c r="D4" s="213"/>
      <c r="E4" s="213"/>
      <c r="F4" s="215"/>
      <c r="G4" s="74" t="s">
        <v>24</v>
      </c>
    </row>
    <row r="5" spans="1:11" ht="29.25" customHeight="1" x14ac:dyDescent="0.2">
      <c r="A5" s="73"/>
      <c r="B5" s="212" t="s">
        <v>25</v>
      </c>
      <c r="C5" s="213"/>
      <c r="D5" s="214"/>
      <c r="E5" s="213" t="s">
        <v>26</v>
      </c>
      <c r="F5" s="215"/>
      <c r="G5" s="75"/>
    </row>
    <row r="6" spans="1:11" ht="14.25" customHeight="1" x14ac:dyDescent="0.2">
      <c r="A6" s="76"/>
      <c r="B6" s="75">
        <v>2005</v>
      </c>
      <c r="C6" s="75">
        <v>2019</v>
      </c>
      <c r="D6" s="77">
        <v>2020</v>
      </c>
      <c r="E6" s="78">
        <v>2021</v>
      </c>
      <c r="F6" s="79" t="s">
        <v>17</v>
      </c>
      <c r="G6" s="75" t="s">
        <v>27</v>
      </c>
    </row>
    <row r="7" spans="1:11" ht="30" x14ac:dyDescent="0.25">
      <c r="A7" s="80" t="s">
        <v>28</v>
      </c>
      <c r="B7" s="81"/>
      <c r="C7" s="81"/>
      <c r="D7" s="82"/>
      <c r="E7" s="83"/>
      <c r="F7" s="81"/>
      <c r="G7" s="81"/>
    </row>
    <row r="8" spans="1:11" ht="15" x14ac:dyDescent="0.2">
      <c r="A8" s="84" t="s">
        <v>29</v>
      </c>
      <c r="B8" s="85">
        <v>178.84697578756581</v>
      </c>
      <c r="C8" s="85">
        <v>308.12409037745573</v>
      </c>
      <c r="D8" s="86">
        <v>308.82733580818694</v>
      </c>
      <c r="E8" s="87">
        <v>339.60879663049985</v>
      </c>
      <c r="F8" s="85">
        <v>347.75961190337853</v>
      </c>
      <c r="G8" s="88">
        <f>F8/E8-1</f>
        <v>2.4000601143871148E-2</v>
      </c>
      <c r="H8" s="32"/>
    </row>
    <row r="9" spans="1:11" ht="15" x14ac:dyDescent="0.25">
      <c r="A9" s="90" t="s">
        <v>72</v>
      </c>
      <c r="B9" s="166">
        <v>71.226534530719888</v>
      </c>
      <c r="C9" s="166">
        <v>113.93453331130793</v>
      </c>
      <c r="D9" s="167">
        <v>119.93811777102236</v>
      </c>
      <c r="E9" s="168">
        <v>126.59676744725172</v>
      </c>
      <c r="F9" s="166">
        <v>135.59186678853968</v>
      </c>
      <c r="G9" s="169">
        <f t="shared" ref="G9:G12" si="0">F9/E9-1</f>
        <v>7.1053151851099949E-2</v>
      </c>
      <c r="H9" s="32"/>
      <c r="I9" s="94"/>
      <c r="J9" s="94"/>
      <c r="K9" s="94"/>
    </row>
    <row r="10" spans="1:11" ht="14.25" x14ac:dyDescent="0.2">
      <c r="A10" s="188" t="s">
        <v>30</v>
      </c>
      <c r="B10" s="170">
        <v>66.113569131025343</v>
      </c>
      <c r="C10" s="170">
        <v>59.790753778996809</v>
      </c>
      <c r="D10" s="171">
        <v>60.923258085465974</v>
      </c>
      <c r="E10" s="172">
        <v>61.869931212048755</v>
      </c>
      <c r="F10" s="170">
        <v>61.553068679990119</v>
      </c>
      <c r="G10" s="173">
        <f t="shared" si="0"/>
        <v>-5.1214301656913319E-3</v>
      </c>
      <c r="H10" s="32"/>
      <c r="I10" s="94"/>
      <c r="J10" s="94"/>
      <c r="K10" s="94"/>
    </row>
    <row r="11" spans="1:11" ht="14.25" x14ac:dyDescent="0.2">
      <c r="A11" s="188" t="s">
        <v>31</v>
      </c>
      <c r="B11" s="170">
        <v>1.114052577694534</v>
      </c>
      <c r="C11" s="170">
        <v>32.462940004495913</v>
      </c>
      <c r="D11" s="171">
        <v>36.010644479374619</v>
      </c>
      <c r="E11" s="172">
        <v>38.507786720656192</v>
      </c>
      <c r="F11" s="170">
        <v>41.920993580703026</v>
      </c>
      <c r="G11" s="173">
        <f t="shared" si="0"/>
        <v>8.8636796625237713E-2</v>
      </c>
      <c r="H11" s="32"/>
      <c r="I11" s="94"/>
      <c r="J11" s="94"/>
      <c r="K11" s="94"/>
    </row>
    <row r="12" spans="1:11" ht="14.1" customHeight="1" x14ac:dyDescent="0.2">
      <c r="A12" s="189" t="s">
        <v>32</v>
      </c>
      <c r="B12" s="174">
        <v>1.114052577694534</v>
      </c>
      <c r="C12" s="174">
        <v>32.462940004495913</v>
      </c>
      <c r="D12" s="175">
        <v>36.010644479374619</v>
      </c>
      <c r="E12" s="176">
        <v>38.507786720656192</v>
      </c>
      <c r="F12" s="174">
        <v>41.273993580703028</v>
      </c>
      <c r="G12" s="177">
        <f t="shared" si="0"/>
        <v>7.1835000025150642E-2</v>
      </c>
      <c r="H12" s="32"/>
      <c r="I12" s="94"/>
      <c r="J12" s="94"/>
      <c r="K12" s="94"/>
    </row>
    <row r="13" spans="1:11" ht="13.35" customHeight="1" x14ac:dyDescent="0.2">
      <c r="A13" s="189" t="s">
        <v>33</v>
      </c>
      <c r="B13" s="174">
        <v>0</v>
      </c>
      <c r="C13" s="174">
        <v>0</v>
      </c>
      <c r="D13" s="175">
        <v>0</v>
      </c>
      <c r="E13" s="176">
        <v>0</v>
      </c>
      <c r="F13" s="174">
        <v>0.64700000000000002</v>
      </c>
      <c r="G13" s="177"/>
      <c r="H13" s="32"/>
      <c r="I13" s="94"/>
      <c r="J13" s="94"/>
      <c r="K13" s="94"/>
    </row>
    <row r="14" spans="1:11" ht="14.25" x14ac:dyDescent="0.2">
      <c r="A14" s="188" t="s">
        <v>34</v>
      </c>
      <c r="B14" s="170">
        <v>2.2104759999999998E-2</v>
      </c>
      <c r="C14" s="170">
        <v>12.329801</v>
      </c>
      <c r="D14" s="171">
        <v>13.458502000000001</v>
      </c>
      <c r="E14" s="172">
        <v>15.732436</v>
      </c>
      <c r="F14" s="170">
        <v>20.60727532394365</v>
      </c>
      <c r="G14" s="173">
        <f t="shared" ref="G14:G15" si="1">F14/E14-1</f>
        <v>0.30985915492957683</v>
      </c>
      <c r="H14" s="32"/>
      <c r="I14" s="94"/>
      <c r="J14" s="94"/>
      <c r="K14" s="94"/>
    </row>
    <row r="15" spans="1:11" ht="13.35" customHeight="1" x14ac:dyDescent="0.2">
      <c r="A15" s="189" t="s">
        <v>35</v>
      </c>
      <c r="B15" s="174">
        <v>2.2104759999999998E-2</v>
      </c>
      <c r="C15" s="174">
        <v>12.329801</v>
      </c>
      <c r="D15" s="175">
        <v>13.458502000000001</v>
      </c>
      <c r="E15" s="176">
        <v>15.732436</v>
      </c>
      <c r="F15" s="174">
        <v>20.60727532394365</v>
      </c>
      <c r="G15" s="177">
        <f t="shared" si="1"/>
        <v>0.30985915492957683</v>
      </c>
      <c r="H15" s="32"/>
      <c r="I15" s="94"/>
      <c r="J15" s="94"/>
      <c r="K15" s="94"/>
    </row>
    <row r="16" spans="1:11" ht="13.35" customHeight="1" x14ac:dyDescent="0.2">
      <c r="A16" s="189" t="s">
        <v>36</v>
      </c>
      <c r="B16" s="174">
        <v>0</v>
      </c>
      <c r="C16" s="174">
        <v>0</v>
      </c>
      <c r="D16" s="175">
        <v>0</v>
      </c>
      <c r="E16" s="176">
        <v>0</v>
      </c>
      <c r="F16" s="174">
        <v>0</v>
      </c>
      <c r="G16" s="177"/>
      <c r="H16" s="32"/>
      <c r="I16" s="94"/>
      <c r="J16" s="94"/>
      <c r="K16" s="94"/>
    </row>
    <row r="17" spans="1:11" ht="14.25" x14ac:dyDescent="0.2">
      <c r="A17" s="188" t="s">
        <v>37</v>
      </c>
      <c r="B17" s="170">
        <v>0.48089506199999998</v>
      </c>
      <c r="C17" s="170">
        <v>0.478964</v>
      </c>
      <c r="D17" s="171">
        <v>0.48176400000000003</v>
      </c>
      <c r="E17" s="172">
        <v>0.48379099999999997</v>
      </c>
      <c r="F17" s="170">
        <v>0.49035290279999999</v>
      </c>
      <c r="G17" s="173">
        <f t="shared" ref="G17:G22" si="2">F17/E17-1</f>
        <v>1.356350738232015E-2</v>
      </c>
      <c r="H17" s="32"/>
      <c r="I17" s="94"/>
      <c r="J17" s="94"/>
      <c r="K17" s="94"/>
    </row>
    <row r="18" spans="1:11" ht="14.25" x14ac:dyDescent="0.2">
      <c r="A18" s="188" t="s">
        <v>38</v>
      </c>
      <c r="B18" s="170">
        <v>0.10576300000000001</v>
      </c>
      <c r="C18" s="170">
        <v>0.12848599999999999</v>
      </c>
      <c r="D18" s="171">
        <v>0.13319900000000001</v>
      </c>
      <c r="E18" s="172">
        <v>0.10030800000000001</v>
      </c>
      <c r="F18" s="170">
        <v>0.10030800000000001</v>
      </c>
      <c r="G18" s="173">
        <f t="shared" si="2"/>
        <v>0</v>
      </c>
      <c r="H18" s="32"/>
      <c r="I18" s="94"/>
      <c r="J18" s="94"/>
      <c r="K18" s="94"/>
    </row>
    <row r="19" spans="1:11" ht="14.25" x14ac:dyDescent="0.2">
      <c r="A19" s="188" t="s">
        <v>39</v>
      </c>
      <c r="B19" s="170">
        <v>2.9101500000000002</v>
      </c>
      <c r="C19" s="170">
        <v>6.0543459999999998</v>
      </c>
      <c r="D19" s="171">
        <v>5.9918329999999997</v>
      </c>
      <c r="E19" s="172">
        <v>6.4422430000000004</v>
      </c>
      <c r="F19" s="170">
        <v>6.9958974931145086</v>
      </c>
      <c r="G19" s="173">
        <f t="shared" si="2"/>
        <v>8.5941261935401636E-2</v>
      </c>
      <c r="H19" s="32"/>
      <c r="I19" s="94"/>
      <c r="J19" s="94"/>
      <c r="K19" s="94"/>
    </row>
    <row r="20" spans="1:11" ht="14.25" x14ac:dyDescent="0.2">
      <c r="A20" s="188" t="s">
        <v>40</v>
      </c>
      <c r="B20" s="170">
        <v>0.48</v>
      </c>
      <c r="C20" s="170">
        <v>2.689242527815213</v>
      </c>
      <c r="D20" s="171">
        <v>2.9389172061817717</v>
      </c>
      <c r="E20" s="172">
        <v>3.4522135145467634</v>
      </c>
      <c r="F20" s="170">
        <v>3.9155950372203896</v>
      </c>
      <c r="G20" s="173">
        <f t="shared" si="2"/>
        <v>0.13422736476786623</v>
      </c>
      <c r="H20" s="32"/>
      <c r="I20" s="94"/>
      <c r="J20" s="94"/>
      <c r="K20" s="94"/>
    </row>
    <row r="21" spans="1:11" ht="14.25" x14ac:dyDescent="0.2">
      <c r="A21" s="190" t="s">
        <v>41</v>
      </c>
      <c r="B21" s="178">
        <v>0</v>
      </c>
      <c r="C21" s="178">
        <v>0</v>
      </c>
      <c r="D21" s="179">
        <v>0</v>
      </c>
      <c r="E21" s="180">
        <v>8.0579999999999992E-3</v>
      </c>
      <c r="F21" s="178">
        <v>8.3757707680119694E-3</v>
      </c>
      <c r="G21" s="181">
        <f t="shared" si="2"/>
        <v>3.9435439068251421E-2</v>
      </c>
      <c r="H21" s="32"/>
      <c r="I21" s="94"/>
      <c r="J21" s="94"/>
      <c r="K21" s="94"/>
    </row>
    <row r="22" spans="1:11" ht="15" x14ac:dyDescent="0.25">
      <c r="A22" s="191" t="s">
        <v>78</v>
      </c>
      <c r="B22" s="182">
        <v>100.74529216448758</v>
      </c>
      <c r="C22" s="182">
        <v>156.9978651913022</v>
      </c>
      <c r="D22" s="183">
        <v>158.13062167282104</v>
      </c>
      <c r="E22" s="184">
        <v>179.3106554733892</v>
      </c>
      <c r="F22" s="182">
        <v>176.36716746639217</v>
      </c>
      <c r="G22" s="192">
        <f t="shared" si="2"/>
        <v>-1.6415577753737365E-2</v>
      </c>
      <c r="H22" s="32"/>
      <c r="I22" s="94"/>
      <c r="J22" s="94"/>
      <c r="K22" s="94"/>
    </row>
    <row r="23" spans="1:11" ht="14.25" customHeight="1" x14ac:dyDescent="0.2">
      <c r="A23" s="189" t="s">
        <v>42</v>
      </c>
      <c r="B23" s="185" t="s">
        <v>43</v>
      </c>
      <c r="C23" s="170">
        <v>13.405880010279159</v>
      </c>
      <c r="D23" s="171">
        <v>13.311207971628791</v>
      </c>
      <c r="E23" s="172">
        <v>14.143091810000001</v>
      </c>
      <c r="F23" s="185" t="s">
        <v>43</v>
      </c>
      <c r="G23" s="186"/>
      <c r="H23" s="32"/>
      <c r="I23" s="94"/>
      <c r="J23" s="94"/>
      <c r="K23" s="94"/>
    </row>
    <row r="24" spans="1:11" ht="14.25" x14ac:dyDescent="0.2">
      <c r="A24" s="188" t="s">
        <v>44</v>
      </c>
      <c r="B24" s="170">
        <v>0.56903263999999998</v>
      </c>
      <c r="C24" s="170">
        <v>2.1786488888888891</v>
      </c>
      <c r="D24" s="171">
        <v>2.2626166666666667</v>
      </c>
      <c r="E24" s="172">
        <v>2.3482266666666667</v>
      </c>
      <c r="F24" s="170">
        <v>2.4437718160120081</v>
      </c>
      <c r="G24" s="173">
        <f t="shared" ref="G24:G30" si="3">F24/E24-1</f>
        <v>4.068821409006862E-2</v>
      </c>
      <c r="H24" s="32"/>
      <c r="I24" s="94"/>
      <c r="J24" s="94"/>
      <c r="K24" s="94"/>
    </row>
    <row r="25" spans="1:11" ht="14.25" x14ac:dyDescent="0.2">
      <c r="A25" s="188" t="s">
        <v>45</v>
      </c>
      <c r="B25" s="170">
        <v>1.2284058172539198</v>
      </c>
      <c r="C25" s="170">
        <v>2.2672694444444446</v>
      </c>
      <c r="D25" s="171">
        <v>2.3422869444444445</v>
      </c>
      <c r="E25" s="172">
        <v>2.4322213888888893</v>
      </c>
      <c r="F25" s="170">
        <v>2.4322213888888893</v>
      </c>
      <c r="G25" s="173">
        <f t="shared" si="3"/>
        <v>0</v>
      </c>
      <c r="H25" s="32"/>
      <c r="I25" s="94"/>
      <c r="J25" s="94"/>
      <c r="K25" s="94"/>
    </row>
    <row r="26" spans="1:11" ht="14.25" x14ac:dyDescent="0.2">
      <c r="A26" s="188" t="s">
        <v>46</v>
      </c>
      <c r="B26" s="170">
        <v>2.3618419508856081</v>
      </c>
      <c r="C26" s="170">
        <v>33.305481789652738</v>
      </c>
      <c r="D26" s="171">
        <v>37.287310783631135</v>
      </c>
      <c r="E26" s="172">
        <v>42.282067149043492</v>
      </c>
      <c r="F26" s="170">
        <v>47.732871673051044</v>
      </c>
      <c r="G26" s="173">
        <f t="shared" si="3"/>
        <v>0.12891527996475594</v>
      </c>
      <c r="H26" s="32"/>
      <c r="I26" s="94"/>
      <c r="J26" s="94"/>
      <c r="K26" s="94"/>
    </row>
    <row r="27" spans="1:11" ht="14.25" x14ac:dyDescent="0.2">
      <c r="A27" s="188" t="s">
        <v>39</v>
      </c>
      <c r="B27" s="170">
        <v>96.020287153548054</v>
      </c>
      <c r="C27" s="170">
        <v>114.06861402777778</v>
      </c>
      <c r="D27" s="171">
        <v>107.94878444444447</v>
      </c>
      <c r="E27" s="172">
        <v>120.60860285</v>
      </c>
      <c r="F27" s="170">
        <v>109.81782236050238</v>
      </c>
      <c r="G27" s="173">
        <f t="shared" si="3"/>
        <v>-8.946940959856764E-2</v>
      </c>
      <c r="H27" s="32"/>
      <c r="I27" s="94"/>
      <c r="J27" s="94"/>
      <c r="K27" s="94"/>
    </row>
    <row r="28" spans="1:11" x14ac:dyDescent="0.2">
      <c r="A28" s="189" t="s">
        <v>47</v>
      </c>
      <c r="B28" s="174">
        <v>77.068462850000003</v>
      </c>
      <c r="C28" s="174">
        <v>74.490218055555545</v>
      </c>
      <c r="D28" s="175">
        <v>68.536997222222226</v>
      </c>
      <c r="E28" s="176">
        <v>78.603249444444444</v>
      </c>
      <c r="F28" s="174">
        <v>69.829852638475558</v>
      </c>
      <c r="G28" s="177">
        <f t="shared" si="3"/>
        <v>-0.11161621011825706</v>
      </c>
      <c r="H28" s="32"/>
      <c r="I28" s="94"/>
      <c r="J28" s="94"/>
      <c r="K28" s="94"/>
    </row>
    <row r="29" spans="1:11" ht="14.25" x14ac:dyDescent="0.2">
      <c r="A29" s="188" t="s">
        <v>40</v>
      </c>
      <c r="B29" s="170">
        <v>0.56572460280000003</v>
      </c>
      <c r="C29" s="170">
        <v>4.1912175838323051</v>
      </c>
      <c r="D29" s="171">
        <v>5.1865563406035973</v>
      </c>
      <c r="E29" s="172">
        <v>7.1661182536376584</v>
      </c>
      <c r="F29" s="170">
        <v>8.7742657049866146</v>
      </c>
      <c r="G29" s="173">
        <f t="shared" si="3"/>
        <v>0.2244098400877812</v>
      </c>
      <c r="H29" s="32"/>
      <c r="I29" s="94"/>
      <c r="J29" s="94"/>
      <c r="K29" s="94"/>
    </row>
    <row r="30" spans="1:11" ht="14.25" x14ac:dyDescent="0.2">
      <c r="A30" s="95" t="s">
        <v>48</v>
      </c>
      <c r="B30" s="170">
        <v>0</v>
      </c>
      <c r="C30" s="170">
        <v>3.0267013166807621</v>
      </c>
      <c r="D30" s="171">
        <v>3.1030664930307372</v>
      </c>
      <c r="E30" s="172">
        <v>3.2632183734716662</v>
      </c>
      <c r="F30" s="170">
        <v>3.2632183734716662</v>
      </c>
      <c r="G30" s="173">
        <f t="shared" si="3"/>
        <v>0</v>
      </c>
      <c r="H30" s="32"/>
      <c r="I30" s="94"/>
      <c r="J30" s="94"/>
      <c r="K30" s="94"/>
    </row>
    <row r="31" spans="1:11" ht="14.25" x14ac:dyDescent="0.2">
      <c r="A31" s="95" t="s">
        <v>49</v>
      </c>
      <c r="B31" s="170">
        <v>0</v>
      </c>
      <c r="C31" s="170">
        <v>-2.0400678599747368</v>
      </c>
      <c r="D31" s="171">
        <v>0</v>
      </c>
      <c r="E31" s="172">
        <v>0</v>
      </c>
      <c r="F31" s="170">
        <v>0</v>
      </c>
      <c r="G31" s="173"/>
      <c r="H31" s="32"/>
      <c r="I31" s="94"/>
      <c r="J31" s="94"/>
      <c r="K31" s="94"/>
    </row>
    <row r="32" spans="1:11" ht="14.25" x14ac:dyDescent="0.2">
      <c r="A32" s="95" t="s">
        <v>50</v>
      </c>
      <c r="B32" s="185" t="s">
        <v>43</v>
      </c>
      <c r="C32" s="185" t="s">
        <v>43</v>
      </c>
      <c r="D32" s="187" t="s">
        <v>43</v>
      </c>
      <c r="E32" s="172">
        <v>1.2102007916808577</v>
      </c>
      <c r="F32" s="170">
        <v>1.9029961494795784</v>
      </c>
      <c r="G32" s="173">
        <f t="shared" ref="G32:G35" si="4">F32/E32-1</f>
        <v>0.57246315038060058</v>
      </c>
      <c r="H32" s="32"/>
      <c r="I32" s="94"/>
      <c r="J32" s="94"/>
      <c r="K32" s="94"/>
    </row>
    <row r="33" spans="1:11" ht="15" x14ac:dyDescent="0.25">
      <c r="A33" s="90" t="s">
        <v>73</v>
      </c>
      <c r="B33" s="91">
        <v>6.8751490923583338</v>
      </c>
      <c r="C33" s="91">
        <v>37.191691874845624</v>
      </c>
      <c r="D33" s="92">
        <v>30.758596364343543</v>
      </c>
      <c r="E33" s="105">
        <v>33.701373709858956</v>
      </c>
      <c r="F33" s="91">
        <v>35.800577648446676</v>
      </c>
      <c r="G33" s="93">
        <f t="shared" si="4"/>
        <v>6.2288379003780037E-2</v>
      </c>
      <c r="H33" s="32"/>
    </row>
    <row r="34" spans="1:11" ht="14.25" x14ac:dyDescent="0.2">
      <c r="A34" s="95" t="s">
        <v>51</v>
      </c>
      <c r="B34" s="96">
        <v>1.2028411048583332</v>
      </c>
      <c r="C34" s="96">
        <v>7.5977560209727075</v>
      </c>
      <c r="D34" s="97">
        <v>6.4502795541103186</v>
      </c>
      <c r="E34" s="98">
        <v>8.2594801875495829</v>
      </c>
      <c r="F34" s="96">
        <v>9.7712509691666671</v>
      </c>
      <c r="G34" s="99">
        <f t="shared" si="4"/>
        <v>0.1830346156524405</v>
      </c>
      <c r="H34" s="32"/>
    </row>
    <row r="35" spans="1:11" ht="14.25" x14ac:dyDescent="0.2">
      <c r="A35" s="95" t="s">
        <v>52</v>
      </c>
      <c r="B35" s="96">
        <v>5.6723079875000009</v>
      </c>
      <c r="C35" s="96">
        <v>29.590500524386265</v>
      </c>
      <c r="D35" s="97">
        <v>24.301072477242379</v>
      </c>
      <c r="E35" s="98">
        <v>25.422833799670123</v>
      </c>
      <c r="F35" s="96">
        <v>25.692656762601374</v>
      </c>
      <c r="G35" s="165">
        <f t="shared" si="4"/>
        <v>1.0613410175176918E-2</v>
      </c>
      <c r="H35" s="32"/>
    </row>
    <row r="36" spans="1:11" ht="14.25" x14ac:dyDescent="0.2">
      <c r="A36" s="106" t="s">
        <v>53</v>
      </c>
      <c r="B36" s="101">
        <v>0</v>
      </c>
      <c r="C36" s="101">
        <v>0</v>
      </c>
      <c r="D36" s="103">
        <v>0</v>
      </c>
      <c r="E36" s="104">
        <v>0</v>
      </c>
      <c r="F36" s="96">
        <v>0.30566857750000004</v>
      </c>
      <c r="G36" s="102"/>
      <c r="H36" s="32"/>
    </row>
    <row r="37" spans="1:11" ht="14.25" x14ac:dyDescent="0.2">
      <c r="A37" s="100" t="s">
        <v>54</v>
      </c>
      <c r="B37" s="107" t="s">
        <v>55</v>
      </c>
      <c r="C37" s="107">
        <v>3.4353294866476328E-3</v>
      </c>
      <c r="D37" s="108">
        <v>7.2443329908474892E-3</v>
      </c>
      <c r="E37" s="109">
        <v>1.9059722639250376E-2</v>
      </c>
      <c r="F37" s="107">
        <v>3.1001339178634721E-2</v>
      </c>
      <c r="G37" s="110">
        <f>F37/E37-1</f>
        <v>0.62653674271169835</v>
      </c>
      <c r="H37" s="32"/>
    </row>
    <row r="38" spans="1:11" x14ac:dyDescent="0.2">
      <c r="A38" s="32"/>
      <c r="B38" s="111"/>
      <c r="C38" s="111"/>
      <c r="D38" s="112"/>
      <c r="E38" s="113"/>
      <c r="F38" s="111"/>
      <c r="G38" s="89"/>
      <c r="H38" s="32"/>
    </row>
    <row r="39" spans="1:11" ht="42.75" x14ac:dyDescent="0.2">
      <c r="A39" s="114" t="s">
        <v>80</v>
      </c>
      <c r="B39" s="115">
        <v>10.410669092358335</v>
      </c>
      <c r="C39" s="115">
        <v>47.023193386433945</v>
      </c>
      <c r="D39" s="116">
        <v>39.793381964489704</v>
      </c>
      <c r="E39" s="117">
        <v>39.369119070600917</v>
      </c>
      <c r="F39" s="118">
        <v>43.886559486914798</v>
      </c>
      <c r="G39" s="119">
        <f t="shared" ref="G39:G45" si="5">F39/E39-1</f>
        <v>0.11474578357246767</v>
      </c>
      <c r="H39" s="32"/>
      <c r="I39" s="94"/>
      <c r="J39" s="94"/>
      <c r="K39" s="94"/>
    </row>
    <row r="40" spans="1:11" ht="14.25" x14ac:dyDescent="0.2">
      <c r="A40" s="120" t="s">
        <v>81</v>
      </c>
      <c r="B40" s="121">
        <v>6.8751490923583338</v>
      </c>
      <c r="C40" s="121">
        <v>37.19169187484561</v>
      </c>
      <c r="D40" s="122">
        <v>30.758596364343543</v>
      </c>
      <c r="E40" s="123">
        <v>33.701373709858956</v>
      </c>
      <c r="F40" s="124">
        <v>35.800577648446676</v>
      </c>
      <c r="G40" s="125">
        <f t="shared" si="5"/>
        <v>6.2288379003780037E-2</v>
      </c>
      <c r="H40" s="32"/>
      <c r="I40" s="94"/>
      <c r="J40" s="94"/>
      <c r="K40" s="94"/>
    </row>
    <row r="41" spans="1:11" ht="18.75" customHeight="1" x14ac:dyDescent="0.2">
      <c r="A41" s="126" t="s">
        <v>56</v>
      </c>
      <c r="B41" s="127">
        <v>1.4188600000000002</v>
      </c>
      <c r="C41" s="127">
        <v>3.1352308080000002</v>
      </c>
      <c r="D41" s="128">
        <v>2.6849638340000004</v>
      </c>
      <c r="E41" s="129">
        <v>2.1297250123211882</v>
      </c>
      <c r="F41" s="130">
        <v>2.5361748637634691</v>
      </c>
      <c r="G41" s="131">
        <f t="shared" si="5"/>
        <v>0.19084616515786279</v>
      </c>
      <c r="H41" s="32"/>
      <c r="I41" s="94"/>
      <c r="J41" s="94"/>
      <c r="K41" s="94"/>
    </row>
    <row r="42" spans="1:11" x14ac:dyDescent="0.2">
      <c r="A42" s="132" t="s">
        <v>57</v>
      </c>
      <c r="B42" s="133">
        <v>1.4188600000000002</v>
      </c>
      <c r="C42" s="133">
        <v>2.6342483719999996</v>
      </c>
      <c r="D42" s="134">
        <v>2.2332055620000002</v>
      </c>
      <c r="E42" s="135">
        <v>1.7533260595279951</v>
      </c>
      <c r="F42" s="136">
        <v>2.1187892667509036</v>
      </c>
      <c r="G42" s="137">
        <f t="shared" si="5"/>
        <v>0.20843995629728629</v>
      </c>
      <c r="H42" s="32"/>
      <c r="I42" s="94"/>
      <c r="J42" s="94"/>
      <c r="K42" s="94"/>
    </row>
    <row r="43" spans="1:11" x14ac:dyDescent="0.2">
      <c r="A43" s="132" t="s">
        <v>58</v>
      </c>
      <c r="B43" s="138" t="s">
        <v>55</v>
      </c>
      <c r="C43" s="138">
        <v>0.101857476</v>
      </c>
      <c r="D43" s="139">
        <v>0.13661848200000001</v>
      </c>
      <c r="E43" s="140">
        <v>0.1775559530669634</v>
      </c>
      <c r="F43" s="141">
        <v>0.19689028602241601</v>
      </c>
      <c r="G43" s="142">
        <f t="shared" si="5"/>
        <v>0.10889149376005913</v>
      </c>
      <c r="H43" s="32"/>
      <c r="I43" s="94"/>
      <c r="J43" s="94"/>
      <c r="K43" s="94"/>
    </row>
    <row r="44" spans="1:11" x14ac:dyDescent="0.2">
      <c r="A44" s="132" t="s">
        <v>59</v>
      </c>
      <c r="B44" s="138" t="s">
        <v>55</v>
      </c>
      <c r="C44" s="138">
        <v>0.39912496000000064</v>
      </c>
      <c r="D44" s="139">
        <v>0.31513979000000025</v>
      </c>
      <c r="E44" s="140">
        <v>0.19884299972622954</v>
      </c>
      <c r="F44" s="141">
        <v>0.2204953109901491</v>
      </c>
      <c r="G44" s="142">
        <f t="shared" si="5"/>
        <v>0.10889149376005602</v>
      </c>
      <c r="H44" s="32"/>
      <c r="I44" s="94"/>
      <c r="J44" s="94"/>
      <c r="K44" s="94"/>
    </row>
    <row r="45" spans="1:11" ht="14.25" x14ac:dyDescent="0.2">
      <c r="A45" s="143" t="s">
        <v>60</v>
      </c>
      <c r="B45" s="144">
        <v>2.11666</v>
      </c>
      <c r="C45" s="144">
        <v>6.6962707035883344</v>
      </c>
      <c r="D45" s="145">
        <v>6.3498217661461602</v>
      </c>
      <c r="E45" s="146">
        <v>3.5380203484207735</v>
      </c>
      <c r="F45" s="147">
        <v>5.5498069747046523</v>
      </c>
      <c r="G45" s="148">
        <f t="shared" si="5"/>
        <v>0.5686192921931208</v>
      </c>
      <c r="H45" s="32"/>
      <c r="I45" s="94"/>
      <c r="J45" s="94"/>
      <c r="K45" s="94"/>
    </row>
    <row r="46" spans="1:11" x14ac:dyDescent="0.2">
      <c r="A46" s="149"/>
      <c r="B46" s="149"/>
      <c r="C46" s="149"/>
      <c r="D46" s="149"/>
      <c r="E46" s="149"/>
      <c r="F46" s="149"/>
      <c r="G46" s="149"/>
    </row>
    <row r="47" spans="1:11" ht="15" x14ac:dyDescent="0.25">
      <c r="A47" s="198" t="s">
        <v>79</v>
      </c>
      <c r="B47" s="115">
        <v>1933.3519835794507</v>
      </c>
      <c r="C47" s="115">
        <v>1789.9477239683638</v>
      </c>
      <c r="D47" s="116">
        <v>1612.6312425606875</v>
      </c>
      <c r="E47" s="117">
        <v>1752.3107921811127</v>
      </c>
      <c r="F47" s="118">
        <v>1676.1573289147095</v>
      </c>
      <c r="G47" s="119">
        <v>-4.3458879330198319E-2</v>
      </c>
    </row>
    <row r="48" spans="1:11" s="21" customFormat="1" ht="162" customHeight="1" x14ac:dyDescent="0.2">
      <c r="A48" s="216" t="s">
        <v>74</v>
      </c>
      <c r="B48" s="217"/>
      <c r="C48" s="217"/>
      <c r="D48" s="217"/>
      <c r="E48" s="217"/>
      <c r="F48" s="217"/>
      <c r="G48" s="149"/>
    </row>
    <row r="49" spans="1:7" s="21" customFormat="1" x14ac:dyDescent="0.2">
      <c r="A49" s="149"/>
      <c r="B49" s="149"/>
      <c r="C49" s="149"/>
      <c r="D49" s="149"/>
      <c r="E49" s="149"/>
      <c r="F49" s="149"/>
      <c r="G49" s="149"/>
    </row>
    <row r="50" spans="1:7" x14ac:dyDescent="0.2">
      <c r="A50" s="196" t="s">
        <v>61</v>
      </c>
      <c r="B50" s="21"/>
      <c r="C50" s="21"/>
      <c r="D50" s="21"/>
      <c r="E50" s="21"/>
      <c r="F50" s="21"/>
      <c r="G50" s="150"/>
    </row>
    <row r="51" spans="1:7" x14ac:dyDescent="0.2">
      <c r="A51" s="196" t="s">
        <v>75</v>
      </c>
    </row>
    <row r="53" spans="1:7" ht="15" x14ac:dyDescent="0.25">
      <c r="A53"/>
      <c r="B53"/>
      <c r="C53"/>
      <c r="D53"/>
      <c r="E53"/>
      <c r="F53"/>
      <c r="G53"/>
    </row>
    <row r="54" spans="1:7" ht="15" x14ac:dyDescent="0.25">
      <c r="A54"/>
      <c r="B54"/>
      <c r="C54"/>
      <c r="D54"/>
      <c r="E54"/>
      <c r="F54"/>
      <c r="G54"/>
    </row>
    <row r="55" spans="1:7" ht="15" x14ac:dyDescent="0.25">
      <c r="A55"/>
      <c r="B55"/>
      <c r="C55"/>
      <c r="D55"/>
      <c r="E55"/>
      <c r="F55"/>
      <c r="G55"/>
    </row>
    <row r="56" spans="1:7" ht="15" x14ac:dyDescent="0.25">
      <c r="A56"/>
      <c r="B56"/>
      <c r="C56"/>
      <c r="D56"/>
      <c r="E56"/>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c r="F60"/>
      <c r="G60"/>
    </row>
    <row r="61" spans="1:7" ht="15" x14ac:dyDescent="0.25">
      <c r="A61"/>
      <c r="B61"/>
      <c r="C61"/>
      <c r="D61"/>
      <c r="E61"/>
      <c r="F61"/>
      <c r="G61"/>
    </row>
    <row r="62" spans="1:7" ht="15" x14ac:dyDescent="0.25">
      <c r="A62"/>
      <c r="B62"/>
      <c r="C62"/>
      <c r="D62"/>
      <c r="E62"/>
      <c r="F62"/>
      <c r="G62"/>
    </row>
    <row r="63" spans="1:7" ht="15" x14ac:dyDescent="0.25">
      <c r="A63"/>
      <c r="B63"/>
      <c r="C63"/>
      <c r="D63"/>
      <c r="E63"/>
      <c r="F63"/>
      <c r="G63"/>
    </row>
    <row r="64" spans="1:7" ht="15" x14ac:dyDescent="0.25">
      <c r="A64"/>
      <c r="B64"/>
      <c r="C64"/>
      <c r="D64"/>
      <c r="E64"/>
      <c r="F64"/>
      <c r="G64"/>
    </row>
    <row r="65" spans="1:7" ht="15" x14ac:dyDescent="0.25">
      <c r="A65"/>
      <c r="B65"/>
      <c r="C65"/>
      <c r="D65"/>
      <c r="E65"/>
      <c r="F65"/>
      <c r="G65"/>
    </row>
  </sheetData>
  <mergeCells count="4">
    <mergeCell ref="B5:D5"/>
    <mergeCell ref="E5:F5"/>
    <mergeCell ref="A48:F48"/>
    <mergeCell ref="B4:F4"/>
  </mergeCells>
  <pageMargins left="0.55000000000000004" right="0.36" top="0.24" bottom="0.24" header="0.2" footer="0.23"/>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G1</vt:lpstr>
      <vt:lpstr>G2</vt:lpstr>
      <vt:lpstr>T1</vt:lpstr>
      <vt:lpstr>T2</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Suivi de la directive (UE) 2018/2001 relative à la promotion de l'utilisation des énergies renouvelables</dc:title>
  <dc:subject>Énergies renouvelables 2022</dc:subject>
  <dc:creator>SDES</dc:creator>
  <cp:keywords>énergie renouvelable, énergie éolienne, énergie photovoltaïque, pompe à chaleu,r biogaz</cp:keywords>
  <cp:lastModifiedBy>THIRIAT Sébastien</cp:lastModifiedBy>
  <dcterms:created xsi:type="dcterms:W3CDTF">2023-03-27T12:23:16Z</dcterms:created>
  <dcterms:modified xsi:type="dcterms:W3CDTF">2023-05-05T08:39:46Z</dcterms:modified>
</cp:coreProperties>
</file>